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6CE\share\病院協会02\2_学会\43回(2025)\01_運営委員会\2025.03.27_4運営委\送付用データ\"/>
    </mc:Choice>
  </mc:AlternateContent>
  <xr:revisionPtr revIDLastSave="0" documentId="13_ncr:1_{9B224834-DE97-479E-82AE-7DD5EC351FF9}" xr6:coauthVersionLast="47" xr6:coauthVersionMax="47" xr10:uidLastSave="{00000000-0000-0000-0000-000000000000}"/>
  <bookViews>
    <workbookView xWindow="14985" yWindow="270" windowWidth="8520" windowHeight="12900" firstSheet="2" activeTab="3" xr2:uid="{E6CC1E47-8584-4165-9A68-BEA5C5967C72}"/>
  </bookViews>
  <sheets>
    <sheet name="記入例）口演" sheetId="4" r:id="rId1"/>
    <sheet name="記入例）ポスター" sheetId="5" r:id="rId2"/>
    <sheet name="口演" sheetId="1" r:id="rId3"/>
    <sheet name="ポスター" sheetId="2" r:id="rId4"/>
  </sheets>
  <definedNames>
    <definedName name="_xlnm._FilterDatabase" localSheetId="3" hidden="1">ポスター!$B$1:$N$109</definedName>
    <definedName name="_xlnm._FilterDatabase" localSheetId="1" hidden="1">'記入例）ポスター'!$I$1:$I$24</definedName>
    <definedName name="_xlnm._FilterDatabase" localSheetId="0" hidden="1">'記入例）口演'!$I$1:$I$24</definedName>
    <definedName name="_xlnm._FilterDatabase" localSheetId="2" hidden="1">口演!$A$1:$N$73</definedName>
    <definedName name="_xlnm.Print_Area" localSheetId="2">口演!$A$1:$M$72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5" l="1"/>
  <c r="J3" i="5"/>
  <c r="G1" i="5"/>
  <c r="J3" i="4" l="1"/>
  <c r="G1" i="4"/>
  <c r="C3" i="2"/>
  <c r="M3" i="1"/>
  <c r="C3" i="1"/>
</calcChain>
</file>

<file path=xl/sharedStrings.xml><?xml version="1.0" encoding="utf-8"?>
<sst xmlns="http://schemas.openxmlformats.org/spreadsheetml/2006/main" count="1820" uniqueCount="685">
  <si>
    <t>口演　プログラム</t>
    <phoneticPr fontId="2"/>
  </si>
  <si>
    <t>口演</t>
    <rPh sb="0" eb="2">
      <t>コウエン</t>
    </rPh>
    <phoneticPr fontId="2"/>
  </si>
  <si>
    <t>演題
番号</t>
    <rPh sb="0" eb="2">
      <t>エンダイ</t>
    </rPh>
    <rPh sb="3" eb="5">
      <t>バンゴウ</t>
    </rPh>
    <phoneticPr fontId="2"/>
  </si>
  <si>
    <t>登録
番号</t>
    <rPh sb="0" eb="2">
      <t>トウロク</t>
    </rPh>
    <rPh sb="3" eb="5">
      <t>バンゴウ</t>
    </rPh>
    <phoneticPr fontId="2"/>
  </si>
  <si>
    <t>発表者</t>
    <rPh sb="0" eb="3">
      <t>ハッピョウシャ</t>
    </rPh>
    <phoneticPr fontId="2"/>
  </si>
  <si>
    <t>所属会員病院</t>
    <rPh sb="0" eb="2">
      <t>ショゾク</t>
    </rPh>
    <rPh sb="2" eb="4">
      <t>カイイン</t>
    </rPh>
    <rPh sb="4" eb="6">
      <t>ビョウイン</t>
    </rPh>
    <phoneticPr fontId="2"/>
  </si>
  <si>
    <t>付属施設名</t>
    <rPh sb="0" eb="2">
      <t>フゾク</t>
    </rPh>
    <rPh sb="2" eb="4">
      <t>シセツ</t>
    </rPh>
    <rPh sb="4" eb="5">
      <t>メイ</t>
    </rPh>
    <phoneticPr fontId="2"/>
  </si>
  <si>
    <t>部門</t>
    <rPh sb="0" eb="2">
      <t>ブモン</t>
    </rPh>
    <phoneticPr fontId="2"/>
  </si>
  <si>
    <t>職種</t>
    <rPh sb="0" eb="2">
      <t>ショクシュ</t>
    </rPh>
    <phoneticPr fontId="2"/>
  </si>
  <si>
    <t>演　　題</t>
    <rPh sb="0" eb="1">
      <t>エン</t>
    </rPh>
    <rPh sb="3" eb="4">
      <t>ダイ</t>
    </rPh>
    <phoneticPr fontId="2"/>
  </si>
  <si>
    <t>副　演　題</t>
    <rPh sb="0" eb="1">
      <t>フク</t>
    </rPh>
    <rPh sb="2" eb="3">
      <t>エン</t>
    </rPh>
    <rPh sb="4" eb="5">
      <t>ダイ</t>
    </rPh>
    <phoneticPr fontId="2"/>
  </si>
  <si>
    <t>カテゴリ元</t>
    <rPh sb="4" eb="5">
      <t>モト</t>
    </rPh>
    <phoneticPr fontId="2"/>
  </si>
  <si>
    <t>項目元</t>
    <rPh sb="0" eb="2">
      <t>コウモク</t>
    </rPh>
    <rPh sb="2" eb="3">
      <t>モト</t>
    </rPh>
    <phoneticPr fontId="2"/>
  </si>
  <si>
    <t>発</t>
    <phoneticPr fontId="2"/>
  </si>
  <si>
    <t>高橋　　勝</t>
  </si>
  <si>
    <t>大東よつば病院</t>
  </si>
  <si>
    <t xml:space="preserve"> </t>
  </si>
  <si>
    <t>介護・福祉</t>
  </si>
  <si>
    <t>社会福祉士</t>
  </si>
  <si>
    <t>1.病院管理運営</t>
  </si>
  <si>
    <t>1-1 経営･施設管理</t>
  </si>
  <si>
    <t>佐藤第一病院</t>
  </si>
  <si>
    <t>看護部</t>
  </si>
  <si>
    <t>看護</t>
  </si>
  <si>
    <t>看護師</t>
  </si>
  <si>
    <t>6.研究･調査</t>
  </si>
  <si>
    <t>6-5 看護研究</t>
  </si>
  <si>
    <t>4.地域連携</t>
  </si>
  <si>
    <t>4-5 その他</t>
  </si>
  <si>
    <t>7.５疾病６事業</t>
  </si>
  <si>
    <t>7-5 精神疾患</t>
  </si>
  <si>
    <t>佐賀関病院</t>
  </si>
  <si>
    <t>黒木記念病院</t>
  </si>
  <si>
    <t>医療技術</t>
  </si>
  <si>
    <t>理学療法士</t>
  </si>
  <si>
    <t>5.治療･リハビリテーション</t>
  </si>
  <si>
    <t>5-3 維持期･生活期</t>
  </si>
  <si>
    <t>診療放射線技師</t>
  </si>
  <si>
    <t>2.安全管理</t>
  </si>
  <si>
    <t>2-2 感染対策</t>
  </si>
  <si>
    <t>えとう内科病院</t>
  </si>
  <si>
    <t>1-2 勤務環境･職員満足度</t>
  </si>
  <si>
    <t>別府リハビリテーションセンター</t>
  </si>
  <si>
    <t>5-2 回復期</t>
  </si>
  <si>
    <t>事務</t>
  </si>
  <si>
    <t>1-9 その他</t>
  </si>
  <si>
    <t>内田病院</t>
  </si>
  <si>
    <t>川嶌整形外科病院</t>
  </si>
  <si>
    <t>1-8 医療の質向上(機能評価･ISO･TQM 等)</t>
  </si>
  <si>
    <t>和田病院</t>
  </si>
  <si>
    <t>3.教育研修</t>
  </si>
  <si>
    <t>3-1 人材育成･職員教育</t>
  </si>
  <si>
    <t>作業療法士</t>
  </si>
  <si>
    <t>大分下郡病院</t>
  </si>
  <si>
    <t>その他</t>
  </si>
  <si>
    <t>3-3 その他</t>
  </si>
  <si>
    <t>5-6 栄養(管理･NST･指導 他)</t>
  </si>
  <si>
    <t>畑病院</t>
  </si>
  <si>
    <t>栄養</t>
  </si>
  <si>
    <t>管理栄養士</t>
  </si>
  <si>
    <t>土谷　雄世</t>
  </si>
  <si>
    <t>～キネマティックアライメント法を用いて～</t>
  </si>
  <si>
    <t>5-9 その他</t>
  </si>
  <si>
    <t>児玉病院</t>
  </si>
  <si>
    <t>5-1 急性期</t>
  </si>
  <si>
    <t>永冨脳神経外科病院</t>
  </si>
  <si>
    <t>事務員</t>
  </si>
  <si>
    <t>言語聴覚士</t>
  </si>
  <si>
    <t>中村病院</t>
  </si>
  <si>
    <t>臨床工学技士</t>
  </si>
  <si>
    <t>6-6 その他</t>
  </si>
  <si>
    <t>後藤　聡美</t>
  </si>
  <si>
    <t>大分リハビリテーション病院</t>
  </si>
  <si>
    <t>5-5 診療の補助となる技術･技能</t>
  </si>
  <si>
    <t>介護福祉士</t>
  </si>
  <si>
    <t>井野辺病院</t>
  </si>
  <si>
    <t>4-1 入退院支援</t>
  </si>
  <si>
    <t>野村　美友</t>
  </si>
  <si>
    <t>5-4 訪問リハビリテーション</t>
  </si>
  <si>
    <t>野口病院</t>
  </si>
  <si>
    <t>宇佐高田医師会病院</t>
  </si>
  <si>
    <t>3-2 患者教育</t>
  </si>
  <si>
    <t>藤末　　隆</t>
  </si>
  <si>
    <t>6-2 調査</t>
  </si>
  <si>
    <t>4-3 地域包括ケアシステム</t>
  </si>
  <si>
    <t>明野中央病院</t>
  </si>
  <si>
    <t>諏訪の杜病院</t>
  </si>
  <si>
    <t>臼杵病院</t>
  </si>
  <si>
    <t>サンライズ酒井病院</t>
  </si>
  <si>
    <t>2-1 医療安全管理(薬品･医療機器 他)</t>
  </si>
  <si>
    <t>4-4 広報活動</t>
  </si>
  <si>
    <t>4-2 在宅サービス</t>
  </si>
  <si>
    <t>臨床検査技師</t>
  </si>
  <si>
    <t>5-7 皮膚･口腔ケア</t>
  </si>
  <si>
    <t>大分循環器病院</t>
  </si>
  <si>
    <t>五反田病院</t>
  </si>
  <si>
    <t>新川　大輝</t>
  </si>
  <si>
    <t>佐伯中央病院</t>
  </si>
  <si>
    <t>ポスター　プログラム</t>
    <phoneticPr fontId="2"/>
  </si>
  <si>
    <t>所属施設名</t>
    <rPh sb="0" eb="2">
      <t>ショゾク</t>
    </rPh>
    <rPh sb="2" eb="4">
      <t>シセツ</t>
    </rPh>
    <rPh sb="4" eb="5">
      <t>メイ</t>
    </rPh>
    <phoneticPr fontId="2"/>
  </si>
  <si>
    <t>P</t>
  </si>
  <si>
    <t>塚川第一病院</t>
  </si>
  <si>
    <t>中津第一病院</t>
  </si>
  <si>
    <t>2-4 その他</t>
  </si>
  <si>
    <t>大分三愛メディカルセンター</t>
  </si>
  <si>
    <t>津久見中央病院</t>
  </si>
  <si>
    <t>玄々堂高田病院</t>
  </si>
  <si>
    <t>診療情報管理士</t>
  </si>
  <si>
    <t>高田中央病院</t>
  </si>
  <si>
    <t>衛藤病院</t>
  </si>
  <si>
    <t>大久保病院</t>
  </si>
  <si>
    <t>若宮病院</t>
  </si>
  <si>
    <t>訪問看護師</t>
  </si>
  <si>
    <t>コスモス病院</t>
  </si>
  <si>
    <t>5-8 緩和ケア</t>
  </si>
  <si>
    <t>桂林病院</t>
  </si>
  <si>
    <t>膳所病院</t>
  </si>
  <si>
    <t>曽根病院</t>
  </si>
  <si>
    <t>7-7 災害時における医療</t>
  </si>
  <si>
    <t>田中　徹子</t>
  </si>
  <si>
    <t>6-3 統計</t>
  </si>
  <si>
    <t>大分記念病院</t>
  </si>
  <si>
    <t>6-1 検査</t>
  </si>
  <si>
    <t xml:space="preserve">例）　口演　プログラム </t>
    <rPh sb="0" eb="1">
      <t>レイ</t>
    </rPh>
    <phoneticPr fontId="2"/>
  </si>
  <si>
    <t>※</t>
    <phoneticPr fontId="2"/>
  </si>
  <si>
    <t>職種2</t>
    <rPh sb="0" eb="2">
      <t>ショクシュ</t>
    </rPh>
    <phoneticPr fontId="2"/>
  </si>
  <si>
    <t>カテゴリ</t>
    <phoneticPr fontId="2"/>
  </si>
  <si>
    <t>村田　顕至</t>
  </si>
  <si>
    <t>大分岡病院</t>
  </si>
  <si>
    <t>社会医療法人　敬和会　人事管理システム　人事考課機能導入報告</t>
  </si>
  <si>
    <t/>
  </si>
  <si>
    <t>事務職員</t>
  </si>
  <si>
    <t>病院管理運営</t>
  </si>
  <si>
    <t>髙﨑　弘昭</t>
  </si>
  <si>
    <t>リバーサイド病院</t>
  </si>
  <si>
    <t>リバーサイド文庫の設置</t>
  </si>
  <si>
    <t>－外来待合室活性化の一環として－</t>
  </si>
  <si>
    <t>後藤　凜子</t>
  </si>
  <si>
    <t>残業削減のと取り組み</t>
  </si>
  <si>
    <t>高橋　百合子</t>
  </si>
  <si>
    <t>手術部での効果的なコスト削減</t>
  </si>
  <si>
    <t>～キシヤSPDシステムを導入して～</t>
  </si>
  <si>
    <t>羽田野　恵美</t>
  </si>
  <si>
    <t>帰巖会　みえ病院</t>
  </si>
  <si>
    <t>外来患者待ち時間短縮の取り組み</t>
  </si>
  <si>
    <t>患者動線に着目した順路変更を試みて</t>
  </si>
  <si>
    <t>髙木　一磨</t>
  </si>
  <si>
    <t>業務効率を高め、取得単位率向上に繋げた取り組み</t>
  </si>
  <si>
    <t>休憩1</t>
    <rPh sb="0" eb="2">
      <t>キュウケイ</t>
    </rPh>
    <phoneticPr fontId="2"/>
  </si>
  <si>
    <t>座の区切りに休憩を入れてください。</t>
    <rPh sb="0" eb="1">
      <t>ザ</t>
    </rPh>
    <rPh sb="2" eb="4">
      <t>クギ</t>
    </rPh>
    <rPh sb="6" eb="8">
      <t>キュウケイ</t>
    </rPh>
    <rPh sb="9" eb="10">
      <t>イ</t>
    </rPh>
    <phoneticPr fontId="2"/>
  </si>
  <si>
    <t>深川　明美</t>
  </si>
  <si>
    <t>老健施設における管理栄養士の役割り</t>
  </si>
  <si>
    <t>長尾　智己</t>
  </si>
  <si>
    <t>適切な栄養サポートに向けた管理栄養士の病棟配置</t>
  </si>
  <si>
    <t>塩月　成則</t>
  </si>
  <si>
    <t>NP、麻酔科医連携による全身麻酔導入に関する研究</t>
  </si>
  <si>
    <t>治療1：急性期</t>
  </si>
  <si>
    <t>手術室における皮膚トラブル“ゼロ”を目指して</t>
  </si>
  <si>
    <t>黒田　　厚</t>
  </si>
  <si>
    <t>大分中村病院</t>
  </si>
  <si>
    <t>当院心臓リハビリテーション開設後の現状と今後の課題</t>
  </si>
  <si>
    <t>刈茅　崇</t>
  </si>
  <si>
    <t>ITB療法の中長期経過および今後のあり方</t>
  </si>
  <si>
    <t>医師</t>
  </si>
  <si>
    <t>休憩2</t>
    <rPh sb="0" eb="2">
      <t>キュウケイ</t>
    </rPh>
    <phoneticPr fontId="2"/>
  </si>
  <si>
    <t>小原　賢一</t>
  </si>
  <si>
    <t>作業療法士と管理栄養士が取り組んだ食生活支援</t>
  </si>
  <si>
    <t>塩分やカロリーを控えた料理活動を中心に</t>
  </si>
  <si>
    <t>5疾病5事業</t>
  </si>
  <si>
    <t>横山　太一</t>
  </si>
  <si>
    <t>災害時における透析室の避難方法の検討</t>
  </si>
  <si>
    <t>チームで行う物忘れ外来</t>
  </si>
  <si>
    <t>高田中央病院のケースより</t>
  </si>
  <si>
    <t>犬丸　吉人</t>
  </si>
  <si>
    <t>非侵襲性RUTを目指して</t>
  </si>
  <si>
    <t>B会場(フィルハーモニアホール)　担当　三宮事務部会長</t>
    <phoneticPr fontId="2"/>
  </si>
  <si>
    <t>C会場(中会議室)　担当　小川社会福祉部会長</t>
    <rPh sb="13" eb="15">
      <t>オガワ</t>
    </rPh>
    <rPh sb="15" eb="17">
      <t>シャカイ</t>
    </rPh>
    <rPh sb="17" eb="19">
      <t>フクシ</t>
    </rPh>
    <phoneticPr fontId="2"/>
  </si>
  <si>
    <t>D会場(レセプションホール)　担当　浅倉医療技術部会長</t>
    <rPh sb="18" eb="20">
      <t>アサクラ</t>
    </rPh>
    <rPh sb="20" eb="22">
      <t>イリョウ</t>
    </rPh>
    <rPh sb="22" eb="24">
      <t>ギジュツ</t>
    </rPh>
    <phoneticPr fontId="2"/>
  </si>
  <si>
    <t>E会場(国際会議室)　担当　中野栄養部会長</t>
    <rPh sb="4" eb="6">
      <t>コクサイ</t>
    </rPh>
    <rPh sb="6" eb="8">
      <t>カイギ</t>
    </rPh>
    <rPh sb="8" eb="9">
      <t>シツ</t>
    </rPh>
    <rPh sb="14" eb="16">
      <t>ナカノ</t>
    </rPh>
    <rPh sb="16" eb="18">
      <t>エイヨウ</t>
    </rPh>
    <rPh sb="18" eb="21">
      <t>ブカイチョウ</t>
    </rPh>
    <phoneticPr fontId="2"/>
  </si>
  <si>
    <t>例）　ポスター　プログラム(群別)</t>
    <rPh sb="0" eb="1">
      <t>レイ</t>
    </rPh>
    <rPh sb="14" eb="15">
      <t>グン</t>
    </rPh>
    <rPh sb="15" eb="16">
      <t>ベツ</t>
    </rPh>
    <phoneticPr fontId="2"/>
  </si>
  <si>
    <t>論文</t>
    <rPh sb="0" eb="2">
      <t>ロンブン</t>
    </rPh>
    <phoneticPr fontId="2"/>
  </si>
  <si>
    <t>特集
号</t>
    <rPh sb="0" eb="2">
      <t>トクシュウ</t>
    </rPh>
    <rPh sb="3" eb="4">
      <t>ゴウ</t>
    </rPh>
    <phoneticPr fontId="2"/>
  </si>
  <si>
    <t>1群　担当　吉田運営委員</t>
    <rPh sb="1" eb="2">
      <t>グン</t>
    </rPh>
    <rPh sb="3" eb="5">
      <t>タントウ</t>
    </rPh>
    <rPh sb="6" eb="8">
      <t>ヨシダ</t>
    </rPh>
    <rPh sb="8" eb="10">
      <t>ウンエイ</t>
    </rPh>
    <rPh sb="10" eb="12">
      <t>イイン</t>
    </rPh>
    <phoneticPr fontId="4"/>
  </si>
  <si>
    <t>前田由香理</t>
  </si>
  <si>
    <t>安心して大腸カプセル内視鏡検査を受ける為の取り組み</t>
  </si>
  <si>
    <t>※病院管理運営</t>
  </si>
  <si>
    <t>甲斐　秀明</t>
  </si>
  <si>
    <t>大分東部病院</t>
  </si>
  <si>
    <t>未使用機能を利用しての待ち時間把握の試み</t>
  </si>
  <si>
    <t>髙山　成子</t>
  </si>
  <si>
    <t>外来看護師のストレス</t>
  </si>
  <si>
    <t>～電子カルテ導入期に、「こころの耳」を利用して～</t>
  </si>
  <si>
    <t>0</t>
  </si>
  <si>
    <t>吉田　雄太</t>
  </si>
  <si>
    <t>回復期リハビリテーション病棟開設にあたって</t>
  </si>
  <si>
    <t>安永　多衣子</t>
  </si>
  <si>
    <t>整形外科外来の待ち時間短縮と患者満足度向上への挑戦</t>
  </si>
  <si>
    <t>川　智美</t>
  </si>
  <si>
    <t>災害時優先電話の確保をはじめとした通信システムの整備</t>
  </si>
  <si>
    <t>角野　秀幸</t>
  </si>
  <si>
    <t>送迎方法の見直しと送迎費の削減</t>
  </si>
  <si>
    <t>松本　高幸</t>
  </si>
  <si>
    <t>映像案内による入院OR:オリエンテーションの取組み</t>
  </si>
  <si>
    <t>～確実・統一した説明を行っていくために～</t>
  </si>
  <si>
    <t>黒枝　貴洋</t>
  </si>
  <si>
    <t>ロードマップを活用した目標達成の活動内容について</t>
  </si>
  <si>
    <t>熊井　和子</t>
  </si>
  <si>
    <t>城下町病院</t>
  </si>
  <si>
    <t>療養型病院での急変時の対応</t>
  </si>
  <si>
    <t>松尾　美由紀</t>
  </si>
  <si>
    <t>患者サービス向上に向けての取り組み</t>
  </si>
  <si>
    <t>原　晃子</t>
  </si>
  <si>
    <t>大分整形外科病院</t>
  </si>
  <si>
    <t>手術室看護記録の電子化への取り組み</t>
  </si>
  <si>
    <t>術中看護記録の改善</t>
  </si>
  <si>
    <t>篠田　幸信</t>
  </si>
  <si>
    <t>未収金リスクの回避</t>
  </si>
  <si>
    <t>阿部　真子</t>
  </si>
  <si>
    <t>行政と医師会との連携によるピロリ菌除菌プロジェクト</t>
  </si>
  <si>
    <t>※5疾病5事業</t>
  </si>
  <si>
    <t>甲斐　友里恵</t>
  </si>
  <si>
    <t>加藤病院</t>
  </si>
  <si>
    <t>療養病棟におけるOT活動の改善</t>
  </si>
  <si>
    <t>～認知症疾患への取り組み～</t>
  </si>
  <si>
    <t>青野　利征</t>
  </si>
  <si>
    <t>院内初の糖尿病チームの結成に向けての取り組み</t>
  </si>
  <si>
    <t>帰巌会・関愛会協働による僻地医療支援オペレーション</t>
  </si>
  <si>
    <t>～僻地診療所相互承継計画・背景と経緯～</t>
  </si>
  <si>
    <t>7-9 へき地の医療</t>
  </si>
  <si>
    <t>益田　景弘</t>
  </si>
  <si>
    <t>診療管理支援課医事係</t>
  </si>
  <si>
    <t>医療事務</t>
  </si>
  <si>
    <t>診療報酬の自動算定による業務効率化</t>
  </si>
  <si>
    <t>～ＲＰＡが起こすイノベーション～</t>
  </si>
  <si>
    <t>秦　　圭治</t>
  </si>
  <si>
    <t>経営管理部 法人経営・事業企画支援課 経営企画係</t>
  </si>
  <si>
    <t>事務員（広報）</t>
  </si>
  <si>
    <t>マスメディア広報戦略の軌跡と今後の展望</t>
  </si>
  <si>
    <t>～診療科認知浸透施策の一例～</t>
  </si>
  <si>
    <t>1-5 広報活動</t>
  </si>
  <si>
    <t>田中　　輪</t>
  </si>
  <si>
    <t>天心堂へつぎ病院</t>
  </si>
  <si>
    <t>大災害時における放射線課内での災害対策の見直し</t>
  </si>
  <si>
    <t>河野光太郎</t>
  </si>
  <si>
    <t>大分市消防局との旧病院を使用した破壊救助訓練</t>
  </si>
  <si>
    <t>山田　千穂</t>
  </si>
  <si>
    <t>帰巖会みえ病院</t>
  </si>
  <si>
    <t>回復期リハ病棟の転倒・転落に関する関連因子の調査</t>
  </si>
  <si>
    <t>中武美紀子</t>
  </si>
  <si>
    <t>外来</t>
  </si>
  <si>
    <t>外来アクションカードへの取り組み</t>
  </si>
  <si>
    <t>～地震災害Ver.を作成して～</t>
  </si>
  <si>
    <t>山本　彦太</t>
  </si>
  <si>
    <t>転倒件数減少に向けた当院回復期の取り組み</t>
  </si>
  <si>
    <t>永野　健太</t>
  </si>
  <si>
    <t>当院で生じた転倒・転落の傾向</t>
  </si>
  <si>
    <t>～新たな転倒予防対策の考案に向けて～</t>
  </si>
  <si>
    <t>木之元千恵美</t>
  </si>
  <si>
    <t>働きやすい職場を目指して</t>
  </si>
  <si>
    <t>福留　好美</t>
  </si>
  <si>
    <t>生活習慣病外来患者への関わり</t>
  </si>
  <si>
    <t>〜患者さんも職員もいつまでも健康に〜</t>
  </si>
  <si>
    <t>倉原　千春</t>
  </si>
  <si>
    <t>救急看護のアセスメント力向上へ向けての取り組み</t>
  </si>
  <si>
    <t>-NPの役割-</t>
  </si>
  <si>
    <t>戸田　宏子</t>
  </si>
  <si>
    <t>外来心不全患者の在宅療養指導を考える</t>
  </si>
  <si>
    <t>～プライマリー制を用いたセルフモニタリング指導～</t>
  </si>
  <si>
    <t>石田　裕美</t>
  </si>
  <si>
    <t>臨床検査部における災害時の対応と対策</t>
  </si>
  <si>
    <t>山﨑　嘉恵</t>
  </si>
  <si>
    <t>回復期病棟におけるチームリーダーの育成</t>
  </si>
  <si>
    <t>～回復期リハビリテーション認定看護師の役割～</t>
  </si>
  <si>
    <t>多々良奈津美</t>
  </si>
  <si>
    <t>紙カルテ運用訓練の課題と成果</t>
  </si>
  <si>
    <t>嶋村　由香</t>
  </si>
  <si>
    <t>訪問診療へ同行する看護師の役割</t>
  </si>
  <si>
    <t>～1日の流れを通して～</t>
  </si>
  <si>
    <t>村上　加代</t>
  </si>
  <si>
    <t>回復期リハビリ病棟</t>
  </si>
  <si>
    <t>オレンジ表による評価の統一化</t>
  </si>
  <si>
    <t>～BPSDシートの検証と薬の適正使用をめざして～</t>
  </si>
  <si>
    <t>髙橋　秀行</t>
  </si>
  <si>
    <t>放射線部</t>
  </si>
  <si>
    <t>スキャノ画像によるCT-AECの動作特性の変化</t>
  </si>
  <si>
    <t>～ユーザー側で行える検査線量適正化に対する装置の調査～</t>
  </si>
  <si>
    <t>吉田　昌代</t>
  </si>
  <si>
    <t>デイサービスセンターくろき</t>
  </si>
  <si>
    <t>前向きな気持ちを取り戻す</t>
  </si>
  <si>
    <t>～デイサービスと家族のチームケア～</t>
  </si>
  <si>
    <t>原田　浩子</t>
  </si>
  <si>
    <t>研究検査科</t>
  </si>
  <si>
    <t>APTT延長時のクロスミキシング試験運用体制の構築</t>
  </si>
  <si>
    <t>遠藤由香里</t>
  </si>
  <si>
    <t>薬物療法に頼らないBPSD軽減への取り組み</t>
  </si>
  <si>
    <t>～認知症高齢患者の院内散歩とその影響～</t>
  </si>
  <si>
    <t>疋田　香代</t>
  </si>
  <si>
    <t>行動変容をもたらした医療チームによる退院支援</t>
  </si>
  <si>
    <t>甲斐　　亨</t>
  </si>
  <si>
    <t>南部支部　自動車運転支援チーム</t>
  </si>
  <si>
    <t>日當　香里</t>
  </si>
  <si>
    <t>訪問診療の認知度調査からみえる課題</t>
  </si>
  <si>
    <t>～外来患者を対象として～</t>
  </si>
  <si>
    <t>高月　宏明</t>
  </si>
  <si>
    <t>地域連携室</t>
  </si>
  <si>
    <t>生活歴を重視したことで自己決定支援が可能となった事</t>
  </si>
  <si>
    <t>佐藤　裕子</t>
  </si>
  <si>
    <t>看・看連携再構築による患者満足度の向上</t>
  </si>
  <si>
    <t>川部　国雄</t>
  </si>
  <si>
    <t>多職種との連携による個別性のあるチーム医療の提供</t>
  </si>
  <si>
    <t>～早期退院に向けたカンファレンスの取り組み～</t>
  </si>
  <si>
    <t>新川　一枝</t>
  </si>
  <si>
    <t>訪問看護ステーション　青藍</t>
  </si>
  <si>
    <t>水分の性質の違いがマグミットに与える影響</t>
  </si>
  <si>
    <t>～超高齢者の排便からの気付き～</t>
  </si>
  <si>
    <t>藤田　一輝</t>
  </si>
  <si>
    <t>地域包括ケア病棟における在宅復帰関連因子について</t>
  </si>
  <si>
    <t>ものわすれ相談室、総合診療科</t>
  </si>
  <si>
    <t>地域につながる認知症ケア</t>
  </si>
  <si>
    <t>～物忘れ外来発信で地域資源につなぐ～</t>
  </si>
  <si>
    <t>山口　　喬</t>
  </si>
  <si>
    <t>高気圧治療科</t>
  </si>
  <si>
    <t>大分県のHBOの現状とオペレータネットワークの紹介</t>
  </si>
  <si>
    <t>大杉　知央</t>
  </si>
  <si>
    <t>リハビリテーション部</t>
  </si>
  <si>
    <t>嚥下障害に対し反復末梢磁気刺激治療を用いた症例</t>
  </si>
  <si>
    <t>下山　幸佑</t>
  </si>
  <si>
    <t>リハビリテーション課</t>
  </si>
  <si>
    <t>入院患者における歩行ロボットPhysibの取り組み</t>
  </si>
  <si>
    <t>～非実施群との移動FIMでの比較～</t>
  </si>
  <si>
    <t>田中　秋佑</t>
  </si>
  <si>
    <t>回想法により意欲の向上、活動量の増加が図れた事例</t>
  </si>
  <si>
    <t>阿部　真也</t>
  </si>
  <si>
    <t>リハビリテーション科</t>
  </si>
  <si>
    <t>意味のある作業がセルフケアに好影響を及ぼした1症例</t>
  </si>
  <si>
    <t>～終末期の特発性肺線維症患者に対する作業療法～</t>
  </si>
  <si>
    <t>伊藤　永晟</t>
  </si>
  <si>
    <t>ロボット歩行練習と電気刺激療法を併用して行った介入</t>
  </si>
  <si>
    <t>～頚髄損傷により不全麻痺を呈した症例に対して～</t>
  </si>
  <si>
    <t>道田　周明</t>
  </si>
  <si>
    <t>通所リハビリテーションセンター</t>
  </si>
  <si>
    <t>高齢者における両側性機能低下をきたす要因について</t>
  </si>
  <si>
    <t>～注意機能及び認知機能との関連性～</t>
  </si>
  <si>
    <t>当院における人工膝関節全置換術後の中期成績の報告</t>
  </si>
  <si>
    <t>後藤　陸斗</t>
  </si>
  <si>
    <t>脳卒中片麻痺の膝安定性向上を目的とした歩行練習</t>
  </si>
  <si>
    <t>～長下肢装具から短下肢装具への移行を図った１症例～</t>
  </si>
  <si>
    <t>香月　康太</t>
  </si>
  <si>
    <t>回復期リハビリテーション病棟での心不全管理の自動化</t>
  </si>
  <si>
    <t>〜RPAを活用したDX戦略とその成果〜</t>
  </si>
  <si>
    <t>斉藤　直人</t>
  </si>
  <si>
    <t>当院回復期病棟退院後の実態調査への取り組み</t>
  </si>
  <si>
    <t>末吉　啓悟</t>
  </si>
  <si>
    <t>内側縦アーチに着目して膝関節痛が軽減した症例</t>
  </si>
  <si>
    <t>山本　芳樹</t>
  </si>
  <si>
    <t>How to move</t>
  </si>
  <si>
    <t>～這う動作を地域リハビリテーションに活かす～</t>
  </si>
  <si>
    <t>森山　千広</t>
  </si>
  <si>
    <t>膝前十字靭帯断裂後の保存療法での早期競技復帰例</t>
  </si>
  <si>
    <t>川渕　優太</t>
  </si>
  <si>
    <t>末梢神経ラジオ波焼灼療法後の運動療法戦略</t>
  </si>
  <si>
    <t>～変形性膝関節症治療の新しい取り組み～</t>
  </si>
  <si>
    <t>河津　紫音</t>
  </si>
  <si>
    <t>長期免荷後のTHA術後症例が屋外歩行を達成した一例</t>
  </si>
  <si>
    <t>〜訪問リハビリテーションとの連携を通じて〜</t>
  </si>
  <si>
    <t>隆　　朝美</t>
  </si>
  <si>
    <t>栄養課業務の効率化による業務負担改善への取り組み</t>
  </si>
  <si>
    <t>大石　　郁</t>
  </si>
  <si>
    <t>低栄養患者に加圧トレーニングを行った一症例</t>
  </si>
  <si>
    <t>田北菜々星</t>
  </si>
  <si>
    <t>回復期リハビリテーション病棟における情報共有</t>
  </si>
  <si>
    <t>宿利　亮太</t>
  </si>
  <si>
    <t>本人の思いを尊重した関わりの重要性</t>
  </si>
  <si>
    <t>～退院支援を担う介護福祉士の可能性～</t>
  </si>
  <si>
    <t>水落　佳樹</t>
  </si>
  <si>
    <t>通所リハビリテーション</t>
  </si>
  <si>
    <t>自主運動が定着する取り組みについて</t>
  </si>
  <si>
    <t>～生活習慣を用いたアプローチ～</t>
  </si>
  <si>
    <t>後藤　　恵</t>
  </si>
  <si>
    <t>マキシロ術後食の再評価および今後の課題</t>
  </si>
  <si>
    <t>刈茅　　崇</t>
  </si>
  <si>
    <t>当院における機能的脳神経外科の歩み（第2報）</t>
  </si>
  <si>
    <t>濱本恵梨香</t>
  </si>
  <si>
    <t>白川病院</t>
  </si>
  <si>
    <t>療養病棟</t>
  </si>
  <si>
    <t>看取りからの復活</t>
  </si>
  <si>
    <t>～生きとってよかった～</t>
  </si>
  <si>
    <t>高山　実祈</t>
  </si>
  <si>
    <t>NST介入患者の変化と今後の課題</t>
  </si>
  <si>
    <t>福永かなえ</t>
  </si>
  <si>
    <t>大分丘の上病院</t>
  </si>
  <si>
    <t>公認心理師</t>
  </si>
  <si>
    <t>摂食障害患者とその家族への集団療法の現状と課題</t>
  </si>
  <si>
    <t>～当院での取り組みを振り返って～</t>
  </si>
  <si>
    <t>田村　真菜</t>
  </si>
  <si>
    <t>当院における認知症患者に対する関わりについて</t>
  </si>
  <si>
    <t>～地域包括ケア病棟における取り組み～</t>
  </si>
  <si>
    <t>多嶋田　充</t>
  </si>
  <si>
    <t>博愛病院</t>
  </si>
  <si>
    <t>高齢者デイケア</t>
  </si>
  <si>
    <t>無為自閉状態の症例に提供するリハ及び個別活動</t>
  </si>
  <si>
    <t>～身体リハ、個別作業、多職種の介入のバランス～</t>
  </si>
  <si>
    <t>玉寄　里美</t>
  </si>
  <si>
    <t>診療看護師（NP）</t>
  </si>
  <si>
    <t>当院での診療看護師（NP）の活動</t>
  </si>
  <si>
    <t>～医師とのタスクシフト／シェアでの可能性～</t>
  </si>
  <si>
    <t>末永　朋子</t>
  </si>
  <si>
    <t>中津市立中津市民病院</t>
  </si>
  <si>
    <t>栄養科</t>
  </si>
  <si>
    <t>終末期がん患者が求める食事の検討</t>
  </si>
  <si>
    <t>原　菜那未</t>
  </si>
  <si>
    <t>国家公務員共済組合連合会　新別府病院</t>
  </si>
  <si>
    <t>栄養管理室</t>
  </si>
  <si>
    <t>GLIM基準評価における多職種のかかわり</t>
  </si>
  <si>
    <t>～リハ栄養口腔連携体制加算導入を介して～</t>
  </si>
  <si>
    <t>小森　　愛</t>
  </si>
  <si>
    <t>小児科ワクチン予定表の作成と看護支援</t>
  </si>
  <si>
    <t>～保護者が予防接種スケジュールの管理が出来る為に～</t>
  </si>
  <si>
    <t>梶原　顕子</t>
  </si>
  <si>
    <t>高田病院</t>
    <rPh sb="0" eb="2">
      <t>タカダ</t>
    </rPh>
    <phoneticPr fontId="6"/>
  </si>
  <si>
    <t>自動体位変換機能を活用した業務負担軽減への効果</t>
  </si>
  <si>
    <t>東　　朋奈</t>
  </si>
  <si>
    <t>尿道カテーテル固定の重要性の意識定着を目指して</t>
  </si>
  <si>
    <t>～尿道カテーテル固定より患者ストレスの軽減～</t>
  </si>
  <si>
    <t>江畠　史晃</t>
  </si>
  <si>
    <t>手関節のCT撮影における体幹部の影響について</t>
  </si>
  <si>
    <t>平川紗矢香</t>
  </si>
  <si>
    <t>急性期病棟の身体拘束の最小化に向けた取り組み</t>
  </si>
  <si>
    <t>富本　雅彦</t>
  </si>
  <si>
    <t>判田訪問看護ステーションきらら</t>
  </si>
  <si>
    <t>ひきこもりの方への「精神科訪問看護」という関わり方</t>
  </si>
  <si>
    <t>中村美緒子</t>
  </si>
  <si>
    <t>漏れなく快適に過ごせるオムツの装着</t>
  </si>
  <si>
    <t>～排泄ケアの意識改革～</t>
  </si>
  <si>
    <t>坂野　龍成</t>
  </si>
  <si>
    <t>CT画像から椎体骨折疑い患者を抽出する取り組み</t>
  </si>
  <si>
    <t>髙松明日咲</t>
  </si>
  <si>
    <t>心不全患者への看護力向上への取り組み</t>
  </si>
  <si>
    <t>～観察・記録の統一化に向けたテンプレートの導入～</t>
  </si>
  <si>
    <t>高松　　晶</t>
  </si>
  <si>
    <t>TKA術後症例</t>
  </si>
  <si>
    <t>～膝関節屈曲ROMに関連する因子〜</t>
  </si>
  <si>
    <t>髙橋　彩華</t>
  </si>
  <si>
    <t>術後せん妄の発症状況とそれに対する患者への看護実践</t>
  </si>
  <si>
    <t>稗田　順基</t>
  </si>
  <si>
    <t>新旧自動血球分析装置の比較検討</t>
  </si>
  <si>
    <t>渡辺　彩花</t>
  </si>
  <si>
    <t>看護業務の効率化を図るための取り組み</t>
  </si>
  <si>
    <t>永岡　貴子</t>
  </si>
  <si>
    <t>外来問診票の見直し</t>
  </si>
  <si>
    <t>～患者の視点にたったレイアウトへの変更とその効果～</t>
  </si>
  <si>
    <t>松下　浩子</t>
  </si>
  <si>
    <t>B病院におけるACP教育の確立と標準化に向けた課題</t>
  </si>
  <si>
    <t>藤野圭一朗</t>
  </si>
  <si>
    <t>オアシス第二病院</t>
  </si>
  <si>
    <t>特定医療法人　善昭会　オアシス病院グループ</t>
  </si>
  <si>
    <t>真菌発生予防に対するチームアプローチ</t>
  </si>
  <si>
    <t>木戸　祥陛</t>
  </si>
  <si>
    <t>総務課</t>
  </si>
  <si>
    <t>高騰を続ける電気料金に対する当院の節電対策にいて</t>
  </si>
  <si>
    <t>鎌倉　祐介</t>
  </si>
  <si>
    <t>当院での残業時間削減を目指して</t>
  </si>
  <si>
    <t>重田　晃陽</t>
  </si>
  <si>
    <t>総務部総務課　兼　医事課　兼　地域医療連携室</t>
  </si>
  <si>
    <t>医療法人の営業活動における集患について</t>
  </si>
  <si>
    <t>原　健太郎</t>
  </si>
  <si>
    <t>坂ノ市病院</t>
  </si>
  <si>
    <t>診療支援課</t>
  </si>
  <si>
    <t>要配慮個人情報漏えい時の体制構築</t>
  </si>
  <si>
    <t>渡邊　　慧</t>
  </si>
  <si>
    <t>「口腔物品」保険外負担費用追加による現場負担軽減</t>
  </si>
  <si>
    <t>西岡　伊代</t>
  </si>
  <si>
    <t>タスクシフトにおける内服管理業務負担減少の効果</t>
  </si>
  <si>
    <t>～薬剤科助手配置が病棟業務にもたらしたこと～</t>
  </si>
  <si>
    <t>クリティカルパスを活用した医療の質向上への取り組み</t>
  </si>
  <si>
    <t>～人工膝関節術後患者に対する下肢静脈超音波検査～</t>
  </si>
  <si>
    <t>本田　海夕</t>
  </si>
  <si>
    <t>外来患者満足度向上に向けた取り組み</t>
  </si>
  <si>
    <t>研修管理システム構築による業務効率化</t>
  </si>
  <si>
    <t>吉原　美幸</t>
  </si>
  <si>
    <t>急患受け入れに対する記録の効率化</t>
  </si>
  <si>
    <t>～急患対応時の負担軽減に向けた取り組み～</t>
  </si>
  <si>
    <t>平田　　幸</t>
  </si>
  <si>
    <t>時間外労働削減、業務の効率への試み</t>
  </si>
  <si>
    <t>～他職種との協働によるタスクシフト・シェア～</t>
  </si>
  <si>
    <t>髙上　　綾</t>
  </si>
  <si>
    <t>看護師（薬剤科所属）</t>
  </si>
  <si>
    <t>持参薬鑑別時の病棟・薬剤科間の取り決めについて</t>
  </si>
  <si>
    <t>～鑑別依頼をスムーズに～</t>
  </si>
  <si>
    <t>羽野　裕介</t>
  </si>
  <si>
    <t>運営企画室</t>
  </si>
  <si>
    <t>病院を中心とした街づくり</t>
  </si>
  <si>
    <t>-地域かたの挑戦-</t>
  </si>
  <si>
    <t>松垣　夏実</t>
  </si>
  <si>
    <t>マイナンバーカードの利用率UPと情報活用について</t>
  </si>
  <si>
    <t>平川　武寛</t>
  </si>
  <si>
    <t>事務部</t>
  </si>
  <si>
    <t>医事課</t>
  </si>
  <si>
    <t>未収金対策への取り組み</t>
  </si>
  <si>
    <t>1-4 未収金対策</t>
  </si>
  <si>
    <t>松浪　寿美</t>
  </si>
  <si>
    <t>ADL利得改善に向けた当院急性期リハ部の取り組み</t>
  </si>
  <si>
    <t>～個別リハ以外の時間を活用して～</t>
  </si>
  <si>
    <t>佐藤　陽子</t>
  </si>
  <si>
    <t>障がい者ケアサポートセンター愛・愛</t>
  </si>
  <si>
    <t>医ケアが必要な重症心身障害者の災害時の避難に備えて</t>
  </si>
  <si>
    <t>～「医ケアカード」の作成の試み～</t>
  </si>
  <si>
    <t>井ノ本真吾</t>
  </si>
  <si>
    <t>多職種カンファレンスに向けての取り組み</t>
  </si>
  <si>
    <t>～担当看護師中心となって～</t>
  </si>
  <si>
    <t>山名　未希</t>
  </si>
  <si>
    <t>「滅菌業務の統一化を目指して」</t>
  </si>
  <si>
    <t>～指導要領作成と認定制度導入～</t>
  </si>
  <si>
    <t>工藤　友紀</t>
  </si>
  <si>
    <t>看護小規模多機能型居宅介護くろき</t>
  </si>
  <si>
    <t>看護小規模多機能における多職種連携協働について</t>
  </si>
  <si>
    <t>川田　理紗</t>
  </si>
  <si>
    <t>通所リハビリテーションセンターくろき</t>
  </si>
  <si>
    <t>お茶を飲んじ行かんかえ？　抹茶で一息</t>
  </si>
  <si>
    <t>福嶋　由実</t>
  </si>
  <si>
    <t>輸液ポンプ基本操作の標準化に向けての取り組み</t>
  </si>
  <si>
    <t>～看護部必須研修に至るまで～</t>
  </si>
  <si>
    <t>山崎　任淑</t>
  </si>
  <si>
    <t>オアシス第一病院</t>
  </si>
  <si>
    <t>脳血管治療センターの開設に伴う看護教育の取り組み</t>
  </si>
  <si>
    <t>髙司　太誠</t>
  </si>
  <si>
    <t>地域包括ケア病棟における多職種連携</t>
  </si>
  <si>
    <t>～ADLシートを導入して～</t>
  </si>
  <si>
    <t>愛甲　拓海</t>
  </si>
  <si>
    <t>当院におけるTKA術後の自主トレーニングの実施状況</t>
  </si>
  <si>
    <t>佐藤　英三</t>
  </si>
  <si>
    <t>当院における褥瘡の傾向と対策について</t>
  </si>
  <si>
    <t>竹下　理恵</t>
  </si>
  <si>
    <t>退院後の継続的装具管理を目的としたパンフレット作成</t>
  </si>
  <si>
    <t>小関　祥子</t>
  </si>
  <si>
    <t>脳梗塞発症後の情報共有の重要性に関する一考察</t>
  </si>
  <si>
    <t>三重　成美</t>
  </si>
  <si>
    <t>中津胃腸病院</t>
  </si>
  <si>
    <t>退院支援におけるプライマリーナースの役割と課題</t>
  </si>
  <si>
    <t>～患者が安心して在宅療養できるために～</t>
  </si>
  <si>
    <t>迫　　彰斗</t>
  </si>
  <si>
    <t>介護老人保健施設なのみ</t>
  </si>
  <si>
    <t>当施設における「在宅復帰」支援</t>
  </si>
  <si>
    <t>～多職種連携体制での取り組み～</t>
  </si>
  <si>
    <t>中野　達也</t>
  </si>
  <si>
    <t>訪問看護リハビリステーション</t>
  </si>
  <si>
    <t>医療機関との連携強化を行うために</t>
  </si>
  <si>
    <t>～必要な情報、心を込めてお届けします～</t>
  </si>
  <si>
    <t>青木　　隆</t>
  </si>
  <si>
    <t>H病院A病棟看護職のACP実践における意識調査</t>
  </si>
  <si>
    <t>～慢性期病院からの一事例～</t>
  </si>
  <si>
    <t>小林かずみ</t>
  </si>
  <si>
    <t>夜間処方時の確認方法確立に向けた取り組み</t>
  </si>
  <si>
    <t>河野真由美</t>
  </si>
  <si>
    <t>サルプレップ導入後の前処置効果</t>
  </si>
  <si>
    <t>～患者一人一人にあった全処置を目指して～</t>
  </si>
  <si>
    <t>酒井　亜希</t>
  </si>
  <si>
    <t>終末期患者に対しケアを行う際の工夫と意識変化</t>
  </si>
  <si>
    <t>美那元勇希</t>
  </si>
  <si>
    <t>臨床検査部</t>
  </si>
  <si>
    <t>機器変更に伴う患者待ち時間の検証</t>
  </si>
  <si>
    <t>河野　隼人</t>
  </si>
  <si>
    <t>当院における人工膝関節置換術後のDVT発生率</t>
  </si>
  <si>
    <t>～当院のDVT発生率の把握と今後の対策について～</t>
  </si>
  <si>
    <t>矢田　清和</t>
  </si>
  <si>
    <t>睡眠障害の改善の取り組み</t>
  </si>
  <si>
    <t>～精神状態の安定、隔離開放に向けて～</t>
  </si>
  <si>
    <t>q</t>
  </si>
  <si>
    <t>工藤ありさ</t>
  </si>
  <si>
    <t>病棟</t>
  </si>
  <si>
    <t>輸血業務に対する看護師の不安と課題</t>
  </si>
  <si>
    <t>～指示受けから手順について～</t>
  </si>
  <si>
    <t>田島佐智子</t>
  </si>
  <si>
    <t>入浴介助を通して温泉の魅力を伝える取り組み</t>
  </si>
  <si>
    <t>ー院内のウェルネスツーリズムを目指してー</t>
  </si>
  <si>
    <t>矢野　裕理</t>
  </si>
  <si>
    <t>慢性期病院における手指衛生向上への取り組み</t>
  </si>
  <si>
    <t>峰尾　亮平</t>
  </si>
  <si>
    <t>当院の地域包括ケア病棟入院患者の実態調査</t>
  </si>
  <si>
    <t>丸山　莉奈</t>
  </si>
  <si>
    <t>セル看護提供方式の導入による効果と今後の課題</t>
  </si>
  <si>
    <t>三浦　志乃</t>
  </si>
  <si>
    <t>透析患者への新型コロナおよびインフルエンザ感染管理</t>
  </si>
  <si>
    <t>～2次感染を回避するための取り組み～</t>
  </si>
  <si>
    <t>松本利恵子</t>
  </si>
  <si>
    <t>術前訪問、手術室看護に対すル患者満足度調査</t>
  </si>
  <si>
    <t>都　　信子</t>
  </si>
  <si>
    <t>急性期病棟での認知症看護実践能力の現状把握と課題</t>
  </si>
  <si>
    <t>～自部署のアンケート調査から～</t>
  </si>
  <si>
    <t>吉松　綾乃</t>
  </si>
  <si>
    <t>セル看護提供方式の定着に向けて</t>
  </si>
  <si>
    <t>～患者に寄り添う看護を目指して～</t>
  </si>
  <si>
    <t>本田　公一</t>
  </si>
  <si>
    <t>住宅型有料老人ホーム　和楽苑</t>
  </si>
  <si>
    <t>3度目のクラスターは起こさない</t>
  </si>
  <si>
    <t>～有料老人ホームの新型コロナウイルス感染症対策～</t>
  </si>
  <si>
    <t>中原佑太郎</t>
  </si>
  <si>
    <t>障害者支援施設〈にじ〉</t>
  </si>
  <si>
    <t>障害者支援施設での生活期脳卒中患者の身体機能の利得</t>
  </si>
  <si>
    <t>古賀　開吏</t>
  </si>
  <si>
    <t>THA患者に正のフィードバックを用いた脱臼予防策</t>
  </si>
  <si>
    <t>山下　咲子</t>
  </si>
  <si>
    <t>超高齢者の大腿骨近位部骨折に対する早期手術の有用性</t>
  </si>
  <si>
    <t>栗原　　茜</t>
  </si>
  <si>
    <t>介護医療院での長期にわたる褥瘡治療の一症例</t>
  </si>
  <si>
    <t>～他職種連携でのアプローチ～</t>
  </si>
  <si>
    <t>芳山　浩文</t>
  </si>
  <si>
    <t>患者の思いに寄り添った排泄ケア</t>
  </si>
  <si>
    <t>増田　　微</t>
  </si>
  <si>
    <t>意欲を取り戻した入浴支援</t>
  </si>
  <si>
    <t>～「風呂は入らん」から「今日の風呂は最高だ」～</t>
  </si>
  <si>
    <t>安藤　結衣</t>
  </si>
  <si>
    <t>回復期病棟におけるADL向上に向けた取り組み</t>
  </si>
  <si>
    <t>尾島　陽子</t>
  </si>
  <si>
    <t>スケジュールの構造化にて自発的行動が強化された一例</t>
  </si>
  <si>
    <t>～障害者支援施設での脳卒中後遺症者への取り組み～</t>
  </si>
  <si>
    <t>両TKA後患者の入浴動作獲得に向けての取り組み</t>
  </si>
  <si>
    <t>〜自宅入浴の獲得と温泉入浴の再開を目標に〜</t>
  </si>
  <si>
    <t>帆足　将直</t>
  </si>
  <si>
    <t>もう一度あの場所へ　グラウンドゴルフ再開までの軌跡</t>
  </si>
  <si>
    <t>～活き生きチャレンジと生活行為向上リハへの期待～</t>
  </si>
  <si>
    <t>野上友莉薫</t>
  </si>
  <si>
    <t>当院訪問リハのリスク管理への取り組み</t>
  </si>
  <si>
    <t>高嶋　優佳</t>
  </si>
  <si>
    <t>診療報酬改定による当院回復期リハ病棟への影響</t>
  </si>
  <si>
    <t>〜運動器リハ単位数引き下げ前後でのFIM利得変化〜</t>
  </si>
  <si>
    <t>徳部　未有</t>
  </si>
  <si>
    <t>急性期からのMTDLP活用方法の検討</t>
  </si>
  <si>
    <t>〜術前から退院支援までのアプローチ～</t>
  </si>
  <si>
    <t>佐々木大地</t>
  </si>
  <si>
    <t>在宅ケアにおける心不全療養指導士の役割</t>
  </si>
  <si>
    <t>～訪問リハビリテーションの視点から～</t>
  </si>
  <si>
    <t>土谷　志穂</t>
  </si>
  <si>
    <t>誤嚥性肺炎を回避するための取り組み</t>
  </si>
  <si>
    <t>～チームでの食事摂取支援及び気道浄化～</t>
  </si>
  <si>
    <t>吉野　　渉</t>
  </si>
  <si>
    <t>超強化型老健施設における個別ケアの提供</t>
  </si>
  <si>
    <t>～多職種協働で利用者のＡＤＬ向上を図る～</t>
  </si>
  <si>
    <t>松村みのり</t>
  </si>
  <si>
    <t>透析室</t>
  </si>
  <si>
    <t>腎性貧血治療にプロトコルと管理システムを導入して</t>
  </si>
  <si>
    <t>鍛冶屋　樹</t>
  </si>
  <si>
    <t>不安の強い患者に対するチームアプローチの効果</t>
  </si>
  <si>
    <t>宮本　陽子</t>
  </si>
  <si>
    <t>リンパ浮腫患者の傾向と保存療法の取り組み</t>
  </si>
  <si>
    <t>西川　洋平</t>
  </si>
  <si>
    <t>府内大橋こどもクリニック</t>
  </si>
  <si>
    <t>当院におけるLD診療の実践</t>
  </si>
  <si>
    <t>～症例を通じた支援のプロセス～</t>
  </si>
  <si>
    <t>長谷百合香</t>
  </si>
  <si>
    <t>回復期リハビリテーション病棟における新規褥瘡発生の要因</t>
  </si>
  <si>
    <t>谷川　惇也</t>
  </si>
  <si>
    <t>病棟でのハートノート普及へ向けた取り組み</t>
  </si>
  <si>
    <t>岩田　成喜</t>
  </si>
  <si>
    <t>がんリハを行い悪液質の改善を認めた症例について</t>
  </si>
  <si>
    <t>柳川　辰徳</t>
  </si>
  <si>
    <t>安心して独居生活を過ごす為のIADLを選定する重要</t>
  </si>
  <si>
    <t>～地域包括ケア病棟での経験を通じて～</t>
  </si>
  <si>
    <t>上野　真生</t>
  </si>
  <si>
    <t>家族のために料理は続けたい</t>
  </si>
  <si>
    <t>～退院後すぐに調理動作獲得に至った一例～</t>
  </si>
  <si>
    <t>田村　和希</t>
  </si>
  <si>
    <t>府内大橋子どもクリニック</t>
  </si>
  <si>
    <t>運動のぎこちなさを呈した児童</t>
  </si>
  <si>
    <t>～短縄跳び習得に向けたアセスメント～</t>
  </si>
  <si>
    <t>植山　文子</t>
  </si>
  <si>
    <t>グリーフケアに関わる緩和ケア病棟看護師の役割</t>
  </si>
  <si>
    <t>～配偶者を看取った1事例から～</t>
  </si>
  <si>
    <t>後藤　優子</t>
  </si>
  <si>
    <t>歯科衛生士</t>
  </si>
  <si>
    <t>骨粗鬆症医科歯科連携診療情報提供書返信率向上の取組</t>
  </si>
  <si>
    <t>木下　友希</t>
  </si>
  <si>
    <t>仙骨部褥瘡治癒に向けての取り組み</t>
  </si>
  <si>
    <t>～尿道カテーテル抜去とオムツの当て方の工夫～</t>
  </si>
  <si>
    <t>西田　詩織</t>
  </si>
  <si>
    <t>下腿三頭筋の痙縮に対する超音波療法と起立台の効果</t>
  </si>
  <si>
    <t>海外遠征におけるメディカル対応の難しさと課題</t>
  </si>
  <si>
    <t>飯田　幸子</t>
  </si>
  <si>
    <t>末期がん患者の死への受容と在宅療養への意思決定支援</t>
  </si>
  <si>
    <t>2群　担当　後藤氏</t>
    <rPh sb="6" eb="8">
      <t>ゴトウ</t>
    </rPh>
    <phoneticPr fontId="2"/>
  </si>
  <si>
    <t>5群　担当　後藤氏</t>
    <rPh sb="1" eb="2">
      <t>グン</t>
    </rPh>
    <rPh sb="3" eb="5">
      <t>タントウ</t>
    </rPh>
    <rPh sb="6" eb="8">
      <t>ゴトウ</t>
    </rPh>
    <rPh sb="8" eb="9">
      <t>シ</t>
    </rPh>
    <phoneticPr fontId="4"/>
  </si>
  <si>
    <t>4群　担当　安部氏</t>
    <rPh sb="1" eb="2">
      <t>グン</t>
    </rPh>
    <rPh sb="3" eb="5">
      <t>タントウ</t>
    </rPh>
    <rPh sb="6" eb="8">
      <t>アベ</t>
    </rPh>
    <rPh sb="8" eb="9">
      <t>シ</t>
    </rPh>
    <phoneticPr fontId="4"/>
  </si>
  <si>
    <t>3群　担当　中村氏</t>
    <rPh sb="1" eb="2">
      <t>グン</t>
    </rPh>
    <rPh sb="3" eb="5">
      <t>タントウ</t>
    </rPh>
    <rPh sb="6" eb="8">
      <t>ナカムラ</t>
    </rPh>
    <rPh sb="8" eb="9">
      <t>シ</t>
    </rPh>
    <phoneticPr fontId="4"/>
  </si>
  <si>
    <t>1群　担当　梶川氏</t>
    <rPh sb="1" eb="2">
      <t>グン</t>
    </rPh>
    <rPh sb="3" eb="5">
      <t>タントウ</t>
    </rPh>
    <rPh sb="6" eb="8">
      <t>カジカワ</t>
    </rPh>
    <rPh sb="8" eb="9">
      <t>シ</t>
    </rPh>
    <phoneticPr fontId="4"/>
  </si>
  <si>
    <t>6群　担当　藤山氏</t>
    <rPh sb="1" eb="2">
      <t>グン</t>
    </rPh>
    <rPh sb="3" eb="5">
      <t>タントウ</t>
    </rPh>
    <rPh sb="6" eb="8">
      <t>フジヤマ</t>
    </rPh>
    <rPh sb="8" eb="9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</si>
</sst>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09]d\-mmm;@"/>
  </numFmts>
  <fonts count="63" x14ac:knownFonts="1">
    <font>
      <sz val="11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14"/>
      <name val="ＭＳ Ｐ明朝"/>
      <family val="1"/>
      <charset val="128"/>
    </font>
    <font>
      <sz val="8"/>
      <color indexed="14"/>
      <name val="ＭＳ Ｐ明朝"/>
      <family val="1"/>
      <charset val="128"/>
    </font>
    <font>
      <sz val="10"/>
      <color indexed="14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14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Meiryo UI"/>
      <family val="3"/>
      <charset val="128"/>
    </font>
    <font>
      <sz val="8"/>
      <color rgb="FF0000FF"/>
      <name val="Meiryo UI"/>
      <family val="3"/>
      <charset val="128"/>
    </font>
    <font>
      <sz val="6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name val="Meiryo UI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4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6"/>
      <color rgb="FF0000FF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AR丸ゴシック体M"/>
      <family val="3"/>
      <charset val="128"/>
    </font>
    <font>
      <sz val="9"/>
      <name val="AR丸ゴシック体M"/>
      <family val="3"/>
      <charset val="128"/>
    </font>
    <font>
      <sz val="8"/>
      <name val="ＭＳ Ｐゴシック"/>
      <family val="3"/>
      <charset val="128"/>
    </font>
    <font>
      <sz val="8"/>
      <color rgb="FF92D050"/>
      <name val="AR丸ゴシック体M"/>
      <family val="3"/>
      <charset val="128"/>
    </font>
    <font>
      <sz val="12"/>
      <name val="AR丸ゴシック体M"/>
      <family val="3"/>
      <charset val="128"/>
    </font>
    <font>
      <sz val="8"/>
      <color indexed="14"/>
      <name val="AR丸ゴシック体M"/>
      <family val="3"/>
      <charset val="128"/>
    </font>
    <font>
      <sz val="10"/>
      <color indexed="14"/>
      <name val="AR丸ゴシック体M"/>
      <family val="3"/>
      <charset val="128"/>
    </font>
    <font>
      <sz val="8"/>
      <color indexed="17"/>
      <name val="AR丸ゴシック体M"/>
      <family val="3"/>
      <charset val="128"/>
    </font>
    <font>
      <sz val="10"/>
      <color indexed="17"/>
      <name val="AR丸ゴシック体M"/>
      <family val="3"/>
      <charset val="128"/>
    </font>
    <font>
      <sz val="9"/>
      <color indexed="14"/>
      <name val="AR丸ゴシック体M"/>
      <family val="3"/>
      <charset val="128"/>
    </font>
    <font>
      <sz val="9"/>
      <color rgb="FF92D050"/>
      <name val="AR丸ゴシック体M"/>
      <family val="3"/>
      <charset val="128"/>
    </font>
    <font>
      <sz val="8"/>
      <name val="AR丸ゴシック体M"/>
      <family val="3"/>
      <charset val="128"/>
    </font>
    <font>
      <sz val="10"/>
      <color rgb="FFFF0000"/>
      <name val="AR丸ゴシック体M"/>
      <family val="3"/>
      <charset val="128"/>
    </font>
    <font>
      <sz val="8"/>
      <color rgb="FF0000FF"/>
      <name val="AR丸ゴシック体M"/>
      <family val="3"/>
      <charset val="128"/>
    </font>
    <font>
      <sz val="10"/>
      <color rgb="FF92D050"/>
      <name val="AR丸ゴシック体M"/>
      <family val="3"/>
      <charset val="128"/>
    </font>
    <font>
      <sz val="10"/>
      <name val="AR丸ゴシック体M"/>
      <family val="3"/>
      <charset val="128"/>
    </font>
    <font>
      <sz val="9"/>
      <color indexed="12"/>
      <name val="AR丸ゴシック体M"/>
      <family val="3"/>
      <charset val="128"/>
    </font>
    <font>
      <sz val="8"/>
      <color indexed="12"/>
      <name val="AR丸ゴシック体M"/>
      <family val="3"/>
      <charset val="128"/>
    </font>
    <font>
      <sz val="9"/>
      <color rgb="FFFF0000"/>
      <name val="AR丸ゴシック体M"/>
      <family val="3"/>
      <charset val="128"/>
    </font>
    <font>
      <sz val="11"/>
      <color rgb="FF92D050"/>
      <name val="AR丸ゴシック体M"/>
      <family val="3"/>
      <charset val="128"/>
    </font>
    <font>
      <sz val="6"/>
      <name val="AR丸ゴシック体M"/>
      <family val="3"/>
      <charset val="128"/>
    </font>
    <font>
      <sz val="11"/>
      <color rgb="FF92D05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color rgb="FF92D050"/>
      <name val="ＭＳ Ｐゴシック"/>
      <family val="3"/>
      <charset val="128"/>
    </font>
    <font>
      <sz val="9"/>
      <color rgb="FF92D05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8C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 inden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 inden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right" vertical="center" wrapText="1"/>
    </xf>
    <xf numFmtId="0" fontId="20" fillId="3" borderId="8" xfId="0" applyFont="1" applyFill="1" applyBorder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0" fillId="3" borderId="9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center"/>
    </xf>
    <xf numFmtId="0" fontId="12" fillId="5" borderId="21" xfId="0" applyFont="1" applyFill="1" applyBorder="1" applyAlignment="1">
      <alignment horizontal="left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5" fillId="0" borderId="0" xfId="0" applyFont="1"/>
    <xf numFmtId="0" fontId="4" fillId="6" borderId="1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21" fillId="3" borderId="5" xfId="0" applyFont="1" applyFill="1" applyBorder="1" applyAlignment="1">
      <alignment horizontal="right" vertical="center" wrapText="1"/>
    </xf>
    <xf numFmtId="0" fontId="29" fillId="3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 wrapText="1" indent="1"/>
    </xf>
    <xf numFmtId="0" fontId="40" fillId="0" borderId="0" xfId="0" applyFont="1" applyAlignment="1">
      <alignment horizontal="left" vertical="center" wrapText="1"/>
    </xf>
    <xf numFmtId="176" fontId="35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177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 wrapText="1" indent="1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76" fontId="35" fillId="0" borderId="0" xfId="0" applyNumberFormat="1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8" fillId="3" borderId="7" xfId="0" applyFont="1" applyFill="1" applyBorder="1" applyAlignment="1">
      <alignment horizontal="left" vertical="center"/>
    </xf>
    <xf numFmtId="0" fontId="49" fillId="3" borderId="7" xfId="0" applyFont="1" applyFill="1" applyBorder="1" applyAlignment="1">
      <alignment horizontal="left" vertical="center"/>
    </xf>
    <xf numFmtId="0" fontId="50" fillId="3" borderId="32" xfId="0" applyFont="1" applyFill="1" applyBorder="1" applyAlignment="1">
      <alignment horizontal="center" vertical="center"/>
    </xf>
    <xf numFmtId="0" fontId="45" fillId="3" borderId="32" xfId="0" applyFont="1" applyFill="1" applyBorder="1" applyAlignment="1">
      <alignment horizontal="right" vertical="center" wrapText="1"/>
    </xf>
    <xf numFmtId="0" fontId="35" fillId="3" borderId="0" xfId="0" applyFont="1" applyFill="1" applyAlignment="1">
      <alignment horizontal="right" vertical="center" wrapText="1"/>
    </xf>
    <xf numFmtId="0" fontId="49" fillId="3" borderId="0" xfId="0" applyFont="1" applyFill="1" applyAlignment="1">
      <alignment horizontal="right" vertical="center" wrapText="1"/>
    </xf>
    <xf numFmtId="0" fontId="42" fillId="3" borderId="32" xfId="0" applyFont="1" applyFill="1" applyBorder="1" applyAlignment="1">
      <alignment vertical="center" wrapText="1"/>
    </xf>
    <xf numFmtId="0" fontId="41" fillId="3" borderId="0" xfId="0" applyFont="1" applyFill="1" applyAlignment="1">
      <alignment vertical="center" wrapText="1"/>
    </xf>
    <xf numFmtId="0" fontId="35" fillId="3" borderId="33" xfId="0" applyFont="1" applyFill="1" applyBorder="1" applyAlignment="1">
      <alignment vertical="center"/>
    </xf>
    <xf numFmtId="0" fontId="51" fillId="3" borderId="34" xfId="0" applyFont="1" applyFill="1" applyBorder="1" applyAlignment="1">
      <alignment horizontal="center" vertical="center"/>
    </xf>
    <xf numFmtId="0" fontId="34" fillId="0" borderId="0" xfId="0" applyFont="1"/>
    <xf numFmtId="0" fontId="48" fillId="0" borderId="29" xfId="0" applyFont="1" applyBorder="1" applyAlignment="1">
      <alignment vertical="center"/>
    </xf>
    <xf numFmtId="0" fontId="49" fillId="0" borderId="1" xfId="0" applyFont="1" applyBorder="1" applyAlignment="1">
      <alignment horizontal="left" vertical="center"/>
    </xf>
    <xf numFmtId="0" fontId="49" fillId="2" borderId="5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right" vertical="center" wrapText="1"/>
    </xf>
    <xf numFmtId="0" fontId="35" fillId="2" borderId="5" xfId="0" applyFont="1" applyFill="1" applyBorder="1" applyAlignment="1">
      <alignment horizontal="right" vertical="center" wrapText="1"/>
    </xf>
    <xf numFmtId="0" fontId="49" fillId="2" borderId="5" xfId="0" applyFont="1" applyFill="1" applyBorder="1" applyAlignment="1">
      <alignment horizontal="right" vertical="center" wrapText="1"/>
    </xf>
    <xf numFmtId="0" fontId="41" fillId="2" borderId="5" xfId="0" applyFont="1" applyFill="1" applyBorder="1" applyAlignment="1">
      <alignment vertical="center" wrapText="1"/>
    </xf>
    <xf numFmtId="0" fontId="42" fillId="2" borderId="5" xfId="0" applyFont="1" applyFill="1" applyBorder="1" applyAlignment="1">
      <alignment vertical="center" wrapText="1"/>
    </xf>
    <xf numFmtId="0" fontId="35" fillId="2" borderId="28" xfId="0" applyFont="1" applyFill="1" applyBorder="1" applyAlignment="1">
      <alignment vertical="center"/>
    </xf>
    <xf numFmtId="0" fontId="52" fillId="0" borderId="1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 wrapText="1"/>
    </xf>
    <xf numFmtId="0" fontId="45" fillId="0" borderId="35" xfId="0" applyFont="1" applyBorder="1" applyAlignment="1">
      <alignment horizontal="left" vertical="center"/>
    </xf>
    <xf numFmtId="0" fontId="35" fillId="0" borderId="35" xfId="0" applyFont="1" applyBorder="1" applyAlignment="1">
      <alignment horizontal="left" vertical="center"/>
    </xf>
    <xf numFmtId="0" fontId="35" fillId="0" borderId="1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0" xfId="0" applyFont="1" applyBorder="1" applyAlignment="1">
      <alignment horizontal="left" vertical="center"/>
    </xf>
    <xf numFmtId="0" fontId="35" fillId="7" borderId="10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left" vertical="center"/>
    </xf>
    <xf numFmtId="0" fontId="35" fillId="7" borderId="13" xfId="0" applyFont="1" applyFill="1" applyBorder="1" applyAlignment="1">
      <alignment horizontal="left" vertical="center" wrapText="1"/>
    </xf>
    <xf numFmtId="0" fontId="45" fillId="7" borderId="13" xfId="0" applyFont="1" applyFill="1" applyBorder="1" applyAlignment="1">
      <alignment horizontal="left" vertical="center"/>
    </xf>
    <xf numFmtId="0" fontId="35" fillId="7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3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left" vertical="center"/>
    </xf>
    <xf numFmtId="0" fontId="35" fillId="0" borderId="40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21" xfId="0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49" fillId="0" borderId="0" xfId="0" applyFont="1" applyAlignment="1">
      <alignment horizontal="center" wrapText="1"/>
    </xf>
    <xf numFmtId="0" fontId="3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55" fillId="0" borderId="1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5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  <xf numFmtId="0" fontId="27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vertical="center" wrapText="1"/>
    </xf>
    <xf numFmtId="0" fontId="60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47" fillId="0" borderId="6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55" fillId="0" borderId="7" xfId="0" applyFont="1" applyBorder="1" applyAlignment="1">
      <alignment horizontal="left" vertical="center"/>
    </xf>
    <xf numFmtId="0" fontId="19" fillId="3" borderId="32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right" vertical="center" wrapText="1"/>
    </xf>
    <xf numFmtId="0" fontId="27" fillId="3" borderId="32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" fillId="3" borderId="33" xfId="0" applyFont="1" applyFill="1" applyBorder="1" applyAlignment="1">
      <alignment vertical="center"/>
    </xf>
    <xf numFmtId="0" fontId="29" fillId="3" borderId="41" xfId="0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62" fillId="0" borderId="0" xfId="0" applyFont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61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textRotation="255"/>
    </xf>
    <xf numFmtId="0" fontId="3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 textRotation="255"/>
    </xf>
    <xf numFmtId="0" fontId="59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49" fillId="2" borderId="1" xfId="0" applyFont="1" applyFill="1" applyBorder="1" applyAlignment="1">
      <alignment horizontal="left" vertical="center"/>
    </xf>
    <xf numFmtId="0" fontId="49" fillId="2" borderId="5" xfId="0" applyFont="1" applyFill="1" applyBorder="1" applyAlignment="1">
      <alignment horizontal="left" vertical="center"/>
    </xf>
    <xf numFmtId="0" fontId="49" fillId="2" borderId="28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 wrapText="1"/>
    </xf>
    <xf numFmtId="0" fontId="35" fillId="7" borderId="15" xfId="0" applyFont="1" applyFill="1" applyBorder="1" applyAlignment="1">
      <alignment horizontal="center" vertical="center"/>
    </xf>
    <xf numFmtId="0" fontId="35" fillId="7" borderId="42" xfId="0" applyFont="1" applyFill="1" applyBorder="1" applyAlignment="1">
      <alignment horizontal="left" vertical="center"/>
    </xf>
    <xf numFmtId="0" fontId="35" fillId="7" borderId="42" xfId="0" applyFont="1" applyFill="1" applyBorder="1" applyAlignment="1">
      <alignment horizontal="left" vertical="center" wrapText="1"/>
    </xf>
    <xf numFmtId="0" fontId="45" fillId="7" borderId="42" xfId="0" applyFont="1" applyFill="1" applyBorder="1" applyAlignment="1">
      <alignment horizontal="left" vertical="center"/>
    </xf>
    <xf numFmtId="0" fontId="35" fillId="7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28575</xdr:rowOff>
    </xdr:from>
    <xdr:to>
      <xdr:col>5</xdr:col>
      <xdr:colOff>76200</xdr:colOff>
      <xdr:row>0</xdr:row>
      <xdr:rowOff>238125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61F1768-303A-416B-AD62-FEEEC9E2AD9C}"/>
            </a:ext>
          </a:extLst>
        </xdr:cNvPr>
        <xdr:cNvSpPr txBox="1">
          <a:spLocks noChangeArrowheads="1"/>
        </xdr:cNvSpPr>
      </xdr:nvSpPr>
      <xdr:spPr bwMode="auto">
        <a:xfrm>
          <a:off x="6286500" y="28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7F72914-EA68-4338-ABF6-CED31B46DA47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7C9021D-7606-4B20-9D89-CDDE8DECFA05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3FF5A69-B32B-4C7C-B6E5-6F77E29D96D8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914CB05A-87EF-4C7F-BDCF-C8A8BE80572F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9E132EB-ADF1-4DEF-8BB0-46D3DC4E9741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921DD9A8-2A0B-42B2-8173-4D780B0C5F05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0CC8812-AA71-45A6-B4E8-9C7ADE56A4B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3B256F7-BD93-458A-9C72-844F7EF68A6A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360125B-A627-458B-A579-9436F8F9027F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B108424C-6AC5-4654-A9E3-670CCBA4EAA3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B25C394-27E9-4DA8-A8B9-39E1751F1726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20C4A4EB-0487-495C-9CB0-2E4AED9BCC0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45B400C-90B2-4809-B14F-47AD4358714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B4E08F37-4F91-4F36-ABD6-FDA298F2ED98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3605F87-F156-4C96-8997-AF56F4F99D1F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982E24C8-7959-439C-AF0C-FB454B9CBB9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6621D983-BBCD-405D-B9BD-4CD002E20BA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ABEDE87C-FC3F-42A9-B4A9-22864A5A71B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51562FD-E470-4D0E-BFC1-6B9BE7BD641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C55155D1-89E8-468F-9FA3-09CF40F5026A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97A8A058-53E4-4F16-B7A0-D5FCDA564558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A743EDD6-4EE0-4A21-A464-6FA012B881A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E6857915-BD8A-4206-84A1-D900CE69C79B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56EF994C-19D5-4A13-AB54-FFEA3239F1F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974C64E-194C-4AE1-B26A-F7FB5AE41F8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BC02A60-0160-4B57-83FB-780081BD6838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1E358FD-5B28-4226-BD6D-9E1900795C7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A1F13EF4-3028-4356-AA40-80316536F153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D7DB3BE-A9BC-4BAA-B311-5985D99FDE3F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50BDBE55-5E8A-4F8E-9C1D-6BCAC438A267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1CD71659-A7FC-44DE-B9DE-B63EC90DEFDB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96CA0978-C7C8-47F3-8F4E-B81D548515D4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FBB2DF2-454A-4668-8296-26EC3B7CBA06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124314E6-E17C-4ADE-A15E-54CAA2DBC304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C742BD1-7AC3-4EA3-B710-732E54F70BD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F62428B3-825B-413F-AFAE-1CA66DD6CAF6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1EDD7B9-B42F-47E1-8ADA-1F9681C5FC6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6E075D26-2353-422A-BA2D-5F03228703E1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C5ED35D-614E-4424-9BAF-5058556F69D9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1241BD4A-A71E-4678-AB18-0BBE19319838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582EA27-CC67-488C-88AF-3FF0ED42ED90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DF88E5A-F2E5-4A34-9DC1-8395219F8662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D2F8F6A-BA00-475D-968C-B2B131DD739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31258994-A1B6-4BEC-B6EC-5B3586DA70F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12E868A-44BC-4DBB-81DE-308ABF89789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536D98B1-8D6F-4C49-98BC-3B7FA0218CD6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AFB2FFEA-3EDA-44D2-A29C-A2A71354D1E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ECF67BAA-AF21-420F-9F02-19E1E48A574E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2B01F7C1-C645-4984-ACB6-110E5966E79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2617AB6C-DC28-47E8-9811-603AA6A41EC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2D94C1B-1062-49E0-957E-E818CCB056C3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3BD87167-CF1F-4BE8-8799-B099E7B986D7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CE3A650A-C000-4889-83C4-46FFD8DD1CD1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4D05D14C-D21F-4998-824A-E7814BB39264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CE36893-79CD-4654-AC69-FDB112B5FC02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24A33405-6099-4594-919F-B93A2C20815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92645F4-79B9-4F83-B353-422A4C761ABD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E0188814-0C1D-4E75-9C57-65EC2CEE5551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BBE772D0-117C-4BCF-A086-686BE85F4C6B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2ED3647-F45B-430F-8514-06C7B0A5ACE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390E940B-01FC-4E17-A922-E30D9DD8C7A4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41B9354F-96FE-48C0-A194-B186DB6F0C7C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6078E3D9-690F-457D-AC86-41509E63482F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5D82EB13-9C6F-41F9-952F-5D979BA49303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8871A6BA-09E1-485F-9735-0BD265D38669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C7841A4F-26E8-4BA9-B7E2-F4E3B7806CA0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2E9F24FA-F986-42CA-A190-0A9FC8C33590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E85C09C3-CF69-42FF-98C2-23E07163B09F}"/>
            </a:ext>
          </a:extLst>
        </xdr:cNvPr>
        <xdr:cNvSpPr txBox="1">
          <a:spLocks noChangeArrowheads="1"/>
        </xdr:cNvSpPr>
      </xdr:nvSpPr>
      <xdr:spPr bwMode="auto">
        <a:xfrm>
          <a:off x="1409700" y="1933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771525</xdr:colOff>
      <xdr:row>0</xdr:row>
      <xdr:rowOff>104775</xdr:rowOff>
    </xdr:from>
    <xdr:to>
      <xdr:col>4</xdr:col>
      <xdr:colOff>2705100</xdr:colOff>
      <xdr:row>3</xdr:row>
      <xdr:rowOff>257175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9A06F93E-18ED-4689-BF76-ADD39BD350A5}"/>
            </a:ext>
          </a:extLst>
        </xdr:cNvPr>
        <xdr:cNvSpPr txBox="1"/>
      </xdr:nvSpPr>
      <xdr:spPr>
        <a:xfrm>
          <a:off x="2181225" y="104775"/>
          <a:ext cx="35718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並び替えた後に番号を振ってください。</a:t>
          </a:r>
          <a:endParaRPr lang="ja-JP" altLang="ja-JP" sz="1050" b="1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05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下記に倣って座の区切りに</a:t>
          </a:r>
          <a:r>
            <a:rPr kumimoji="1" lang="ja-JP" altLang="en-US" sz="105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休憩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を入れてください。</a:t>
          </a:r>
          <a:endParaRPr kumimoji="1" lang="en-US" altLang="ja-JP" sz="105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05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二重線でも構いません。</a:t>
          </a:r>
          <a:endParaRPr kumimoji="1" lang="ja-JP" altLang="en-US" sz="11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123825</xdr:colOff>
      <xdr:row>4</xdr:row>
      <xdr:rowOff>104775</xdr:rowOff>
    </xdr:from>
    <xdr:to>
      <xdr:col>4</xdr:col>
      <xdr:colOff>1057275</xdr:colOff>
      <xdr:row>7</xdr:row>
      <xdr:rowOff>19050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D1C0930D-9DF0-433B-9343-4D3FEF2F194F}"/>
            </a:ext>
          </a:extLst>
        </xdr:cNvPr>
        <xdr:cNvSpPr txBox="1"/>
      </xdr:nvSpPr>
      <xdr:spPr>
        <a:xfrm>
          <a:off x="1533525" y="1285875"/>
          <a:ext cx="25717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  <a:latin typeface="+mn-ea"/>
              <a:ea typeface="+mn-ea"/>
            </a:rPr>
            <a:t>順番を変えたくない場合は、登録番号を二重線で囲んで下さい。</a:t>
          </a:r>
        </a:p>
      </xdr:txBody>
    </xdr:sp>
    <xdr:clientData/>
  </xdr:twoCellAnchor>
  <xdr:twoCellAnchor>
    <xdr:from>
      <xdr:col>2</xdr:col>
      <xdr:colOff>28575</xdr:colOff>
      <xdr:row>7</xdr:row>
      <xdr:rowOff>85725</xdr:rowOff>
    </xdr:from>
    <xdr:to>
      <xdr:col>3</xdr:col>
      <xdr:colOff>104775</xdr:colOff>
      <xdr:row>9</xdr:row>
      <xdr:rowOff>161925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A40D45A5-E3F1-4D4D-A527-DB35E320DE2A}"/>
            </a:ext>
          </a:extLst>
        </xdr:cNvPr>
        <xdr:cNvCxnSpPr/>
      </xdr:nvCxnSpPr>
      <xdr:spPr>
        <a:xfrm flipH="1">
          <a:off x="676275" y="2019300"/>
          <a:ext cx="838200" cy="723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3</xdr:row>
      <xdr:rowOff>28575</xdr:rowOff>
    </xdr:from>
    <xdr:to>
      <xdr:col>3</xdr:col>
      <xdr:colOff>790575</xdr:colOff>
      <xdr:row>6</xdr:row>
      <xdr:rowOff>76200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F1CC08A6-ED3B-43D5-B321-DED92D8C66A1}"/>
            </a:ext>
          </a:extLst>
        </xdr:cNvPr>
        <xdr:cNvCxnSpPr/>
      </xdr:nvCxnSpPr>
      <xdr:spPr>
        <a:xfrm flipH="1">
          <a:off x="219075" y="885825"/>
          <a:ext cx="1981200" cy="800100"/>
        </a:xfrm>
        <a:prstGeom prst="straightConnector1">
          <a:avLst/>
        </a:prstGeom>
        <a:ln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76200</xdr:colOff>
      <xdr:row>0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A29DABB-9F0F-4B6A-A4C7-EFFE6D2B1770}"/>
            </a:ext>
          </a:extLst>
        </xdr:cNvPr>
        <xdr:cNvSpPr txBox="1">
          <a:spLocks noChangeArrowheads="1"/>
        </xdr:cNvSpPr>
      </xdr:nvSpPr>
      <xdr:spPr bwMode="auto">
        <a:xfrm>
          <a:off x="6267450" y="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EB0AB90-2827-4710-934D-B10DCABDB588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3EE4E46-B8A3-4680-A3BE-7B47B6A91663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CF48583-7E02-4CC3-AF94-B508FDB5FC4D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A512E288-71E4-41E3-B41B-490915B976A3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4315CE93-1592-4701-AE45-E7D31F2C78DB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1668AE14-1378-4B54-9DB3-1684E6F3A872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675B10B-C70B-483C-BA29-215FB7EAC629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6467ED90-9BE2-4E2E-B683-5E659B9F16BB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6B7FF2C2-2EEA-466C-BC9B-6AB132D0570C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FB56BB85-CCDD-4B18-B914-D30A4AAC7FEC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41E4D61-00D9-4885-9124-93D5BDFB7DF7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6671FD31-7F53-4AFB-AEC3-48A4A81B67EF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6BA4DB4F-811D-4416-881C-D3A95A96B7AA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37F85802-941E-4614-8178-B70182428751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CF6E0F6-EEEE-4CA8-8D52-090C37E391A9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91410448-39AD-4805-A172-4F34A88D7591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7B80DFEB-DA50-43FE-B091-D4551D7A5327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827D6BAC-0BD4-4BD5-8151-C39AAD207231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9BE016B-096B-4A46-8B59-3A04BD762A0B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4616FF17-4DEC-4A11-8682-86292A917C48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DF998D8-1067-4DFC-BC26-FBEE52B1C0E3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6B2248A7-385C-47EB-90A1-C8B838D29369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D4B02AB-ABB4-4AB2-AD63-E6ED3B26632A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789C09C0-110B-4B2F-9182-9E8433E43B9C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58A9505-6824-4A74-A5D7-3E14C0BDD217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3371AA8E-7D92-45FF-928B-71097C46CAB0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E0CC393A-60FF-4A6C-BF9A-367FA9A7E16A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1A823EFD-112E-4FA6-B158-56CA595F42E0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43888EF-C73E-4C42-BBC8-0B1126E12CDA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14B2961E-578E-4817-93C6-B07D2C129B95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3CF1EDD-E617-45F8-8920-EEFC452D538F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53C5A2AD-2BF5-4514-BA7C-B2D7201F7A4C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39990FCA-2DAF-4812-994A-2B37AE1BE2E6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76200</xdr:colOff>
      <xdr:row>25</xdr:row>
      <xdr:rowOff>38100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87A67333-B33A-4DDC-87F2-48D8540E32A9}"/>
            </a:ext>
          </a:extLst>
        </xdr:cNvPr>
        <xdr:cNvSpPr txBox="1">
          <a:spLocks noChangeArrowheads="1"/>
        </xdr:cNvSpPr>
      </xdr:nvSpPr>
      <xdr:spPr bwMode="auto">
        <a:xfrm>
          <a:off x="1447800" y="69151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0</xdr:row>
      <xdr:rowOff>95250</xdr:rowOff>
    </xdr:from>
    <xdr:to>
      <xdr:col>5</xdr:col>
      <xdr:colOff>476250</xdr:colOff>
      <xdr:row>2</xdr:row>
      <xdr:rowOff>85725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18E7311-ED3D-489E-B57D-2E80555E3C78}"/>
            </a:ext>
          </a:extLst>
        </xdr:cNvPr>
        <xdr:cNvSpPr txBox="1"/>
      </xdr:nvSpPr>
      <xdr:spPr>
        <a:xfrm>
          <a:off x="3152775" y="95250"/>
          <a:ext cx="35909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05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並び替えた後</a:t>
          </a:r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に番号を振ってください。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下記に倣って座の区切りに休憩を入れてください。</a:t>
          </a:r>
          <a:endParaRPr kumimoji="1" lang="en-US" altLang="ja-JP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600075</xdr:colOff>
      <xdr:row>3</xdr:row>
      <xdr:rowOff>133350</xdr:rowOff>
    </xdr:from>
    <xdr:to>
      <xdr:col>4</xdr:col>
      <xdr:colOff>1533525</xdr:colOff>
      <xdr:row>5</xdr:row>
      <xdr:rowOff>123825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67A2D5C-FFBD-4C66-B8C3-78CC2D0E4FA9}"/>
            </a:ext>
          </a:extLst>
        </xdr:cNvPr>
        <xdr:cNvSpPr txBox="1"/>
      </xdr:nvSpPr>
      <xdr:spPr>
        <a:xfrm>
          <a:off x="2047875" y="819150"/>
          <a:ext cx="25717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順番を変えたくない場合は、登録番号を二重線で囲んで下さい。</a:t>
          </a:r>
        </a:p>
      </xdr:txBody>
    </xdr:sp>
    <xdr:clientData/>
  </xdr:twoCellAnchor>
  <xdr:twoCellAnchor>
    <xdr:from>
      <xdr:col>2</xdr:col>
      <xdr:colOff>19050</xdr:colOff>
      <xdr:row>4</xdr:row>
      <xdr:rowOff>47625</xdr:rowOff>
    </xdr:from>
    <xdr:to>
      <xdr:col>3</xdr:col>
      <xdr:colOff>600075</xdr:colOff>
      <xdr:row>9</xdr:row>
      <xdr:rowOff>47625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A885FA7E-B28C-4CA6-AAD4-E9E022F40305}"/>
            </a:ext>
          </a:extLst>
        </xdr:cNvPr>
        <xdr:cNvCxnSpPr>
          <a:stCxn id="38" idx="1"/>
        </xdr:cNvCxnSpPr>
      </xdr:nvCxnSpPr>
      <xdr:spPr>
        <a:xfrm flipH="1">
          <a:off x="704850" y="1057275"/>
          <a:ext cx="1343025" cy="13716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0</xdr:row>
      <xdr:rowOff>161925</xdr:rowOff>
    </xdr:from>
    <xdr:to>
      <xdr:col>4</xdr:col>
      <xdr:colOff>47625</xdr:colOff>
      <xdr:row>6</xdr:row>
      <xdr:rowOff>38100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ACE606AA-B6DC-4FB4-AF9F-D602F257F137}"/>
            </a:ext>
          </a:extLst>
        </xdr:cNvPr>
        <xdr:cNvCxnSpPr/>
      </xdr:nvCxnSpPr>
      <xdr:spPr>
        <a:xfrm flipH="1">
          <a:off x="257175" y="161925"/>
          <a:ext cx="2876550" cy="1285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28575</xdr:rowOff>
    </xdr:from>
    <xdr:to>
      <xdr:col>9</xdr:col>
      <xdr:colOff>76200</xdr:colOff>
      <xdr:row>1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67361D-55CF-452D-8748-1DB8C56214D5}"/>
            </a:ext>
          </a:extLst>
        </xdr:cNvPr>
        <xdr:cNvSpPr txBox="1">
          <a:spLocks noChangeArrowheads="1"/>
        </xdr:cNvSpPr>
      </xdr:nvSpPr>
      <xdr:spPr bwMode="auto">
        <a:xfrm>
          <a:off x="8143875" y="28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6EA2E5C-C5A0-4F5F-9A30-A0A2A765496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3207A91-12B8-433F-9DE1-59C3CF4816B0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BFA5DB7-F6FC-4E2B-A952-64476AC0EF8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7B31C536-05A4-4D5E-97D3-CA4AEE8F3235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436F231-46BB-4D47-B296-6AAEE54295F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3FEBABE6-2074-4289-8800-27817E0353C2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14EA97B-D4D8-403D-91CA-4E569D118C34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E1557BC4-005E-469E-84A7-653199CB13F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D60EA5A-7A0E-4B55-AB06-9A4B3280A630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A0237CF5-CEBD-493F-9A74-54D4676521E0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5FEE4FE8-1F6F-4EB5-AA23-79427A9D4A6D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32C0CE8-264B-4BBC-A40F-12C0F2B8B63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0496449-552F-4BD9-88B7-DCFAA740CB8A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9E9A8A5A-91DC-4437-89A2-FAEBF7C5F43A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C4D556D-C759-41CD-B2AD-C5DB8C54BD88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FDF02F0E-F251-4373-A4E1-65F4B9DD2F06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B6C89A9-500C-45C7-AA6D-467000EF674C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BD349703-A441-4D18-AB23-EEC1F2315A4D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186E736-FB45-4540-89AF-9C42154445A0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A6AF8257-1E8A-4C4D-B2F3-BDA481BFD4C8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BDEAF13-C875-4E75-BE8A-4B5672B1C4A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85679BF8-3B9A-4134-841F-1B0A29008B61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C48139B3-7B1C-4A65-880D-A1F443FD1A6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A8A119F6-40D7-406F-8414-1AB11E93BCB0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62D998B-12E9-40A8-8162-89247C62A422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9FC1C30D-8694-4802-B710-D43E8B52A693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5CFBD8D-9CB1-4ABC-A627-E158B505620B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74877136-3540-4206-985C-65ACF839AF51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308C23C9-74F8-4149-B285-B9E9320BFE37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DF0452DE-094C-42B7-BB1D-958256934C3B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4C4C64D-BEB2-4DC9-A884-B54EDEB6630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B95CD067-B7B3-45B7-AAC4-3AB8F902983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10E6A7F-A98B-4A06-8A2F-DD118F2AFACA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CB409A28-5B9E-4AD0-890D-9CB77DA1D388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FEA1F54-D2C9-4A15-8850-889C5D72963B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C31CEC96-2A58-46B6-B3B5-EDB4F4EFEFE6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8B3E278-02D4-406A-B663-80AA751A13F1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DB25E4B0-2868-4A6D-873E-5C09A56ED39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30DE153-2073-4359-B349-3CDE6AE687AA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441316FD-5173-4F93-B40C-DA402352A0D3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AA4C22B-22F3-42E7-A3E2-E4289C4127E7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A4AAB825-405E-4101-9A7D-E90FC5B5C30F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82912C4-D1FF-4CCB-A676-51FD8D6DB4F5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3098CBC3-3F08-4D3E-9D3E-A88EF6C59072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5397819A-CE35-4B76-A4B7-8453DE6560D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2E3134E2-AF42-438E-BD2E-6F0F3C3656B4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5086B2E6-DB7E-40FA-98FF-0E7166719A7C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E9A9D92D-49BB-457B-9FEE-913D8D317C03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204F50B-B165-4415-AD02-D9B0EC933DBA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FE40ADC0-4E65-4DBE-A76F-1243B0C40988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15824EBF-564A-497E-A7B0-520A8EDE86FA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7E0426F8-B15B-43E0-9B90-B9820C34786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91541B5C-6F01-4090-AC9F-A2194F67F188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CB49819C-A021-42E2-8D70-D89A36E937FC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E8958CA-E242-4697-85D4-36ECC1BFB68E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FA31DAFD-FC5A-4636-9EB7-672D150E0E6C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9818354E-E361-437B-8559-9004A0B4F1A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781E5A28-3D0E-4E5E-A811-9582BD177CC6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F921C4A-B27C-4F9D-AB59-17A3C3E9E393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47F5AA5B-F795-4845-B189-592C440D7246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74702274-043B-4F4D-BDF1-5B996A5D4DF3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F2CEDD6C-2EF4-4C7D-90BB-6E2BFA8E042B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1EA103E2-21F2-4C31-9677-02D2A3EEDE99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D8DD99A3-8D41-4D65-AFB4-C7B66991AA05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2B5CA518-D5BF-4E91-934C-567873A48BE7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E64CCDD2-EFDB-487A-9CA1-5AC8F6B41278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7C62ED27-52B8-4DEB-80CC-84B74443EFF7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72</xdr:row>
      <xdr:rowOff>47625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97C23ADB-3CA9-49AB-B9FE-3274C8215D2F}"/>
            </a:ext>
          </a:extLst>
        </xdr:cNvPr>
        <xdr:cNvSpPr txBox="1">
          <a:spLocks noChangeArrowheads="1"/>
        </xdr:cNvSpPr>
      </xdr:nvSpPr>
      <xdr:spPr bwMode="auto">
        <a:xfrm>
          <a:off x="2447925" y="21726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A931DA-FA50-4C4D-B9DC-8696CF410760}"/>
            </a:ext>
          </a:extLst>
        </xdr:cNvPr>
        <xdr:cNvSpPr txBox="1">
          <a:spLocks noChangeArrowheads="1"/>
        </xdr:cNvSpPr>
      </xdr:nvSpPr>
      <xdr:spPr bwMode="auto">
        <a:xfrm>
          <a:off x="7743825" y="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990AEED-F3CC-4715-8239-33DFDF8F3343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AF2A281-3AA4-4811-85E4-DCA61306C550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A721F90-C9E2-49AC-B2D4-911A10DCF543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2B9DBAF-4D1E-4E86-99DB-9A894E12A921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1A70828-A5C3-42C4-AF53-914E9A6DA9AD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ACB24DEC-06EE-4BDF-8410-8F31E96E5EDA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6961799-3EE6-4584-8FC4-A7FE2EF656CB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4B975C27-4B0A-4240-A1C9-37D1FD0F1738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4393D4B5-406A-40F8-A941-AFCBAC3763FC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1004C18-EDAB-460D-8C65-8EC3FF044D2C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154D728-1F1C-4866-A163-242B50E1B8B5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8B59D77-541A-4577-8335-84486C0B8A20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3E029ED-BC55-47F9-AA66-FBAE94B4A7E1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60BBD1DB-28EB-4DD5-80B8-D5FEC9692A67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BD3B484-D372-4FB5-8C1E-6FECD722617D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6FED189D-C3E8-494D-A28B-683C7A66F34A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CA214340-BA33-4390-8A17-5FC3B10FB158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D1CE5492-2C4A-42BA-9153-DF8E33BDA99C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A331A978-C6E7-4F48-8F29-433B40FC3EE1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F046CDAC-4AE3-409F-ABF1-AC934FC8BB5F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F15599DC-8608-439F-97EB-3836BA64C399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5CCB043B-DB1E-4DCB-A438-0E45A04F8CEF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A8C03C33-95B5-44D1-B44C-877E5D05B5BB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B8240AC7-3E3D-4AB7-819E-3B191D4825A2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6223888-C60C-42FB-9B69-71292029379E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39F10AA4-A0A1-48B9-BBE1-3179C2407726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6F491DC-4F1C-43A0-972C-55C6FB61BE62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23AACB41-9E7D-4C3D-8263-38F670EDF70E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B192CB7-961D-4691-B704-B4267C687908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AF193E83-D09F-4D27-8579-28113A0F030D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6EDB51B-32D9-4356-86F6-E88097E423A9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76200</xdr:colOff>
      <xdr:row>82</xdr:row>
      <xdr:rowOff>205740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84C99A41-9E33-487A-9334-D9B5726A4766}"/>
            </a:ext>
          </a:extLst>
        </xdr:cNvPr>
        <xdr:cNvSpPr txBox="1">
          <a:spLocks noChangeArrowheads="1"/>
        </xdr:cNvSpPr>
      </xdr:nvSpPr>
      <xdr:spPr bwMode="auto">
        <a:xfrm>
          <a:off x="1609725" y="1003935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3529CDC-5188-4295-B94B-0D17BE7BA352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41B79D1C-9D1C-4CA4-AD13-BAFFBC0A3BAA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378407-BDAC-4448-BEEC-DB3D5CB1288B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B54A29F6-43D0-4B58-B857-4F59EC083A0E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7D14EFD-E2D9-4CC0-8A38-9D080A41165C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E370D17A-B946-4E3C-BAA9-CE93212E21A5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30D68860-C0CA-4CBF-86ED-7758E86CD6D2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9E0E7B56-CA38-48EE-88BC-D47C65863722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8E523B65-D83F-423E-94D0-DEF8C7EB5290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8C3AFF65-2D6C-4973-BAF1-973C4C854273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CA394F3-4192-45E7-93A0-5A50E7ADA068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9DF30284-00D0-41B9-A666-46490E4FC334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4772B16-AAA2-44D8-9144-7A15492915B2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FEF60428-322B-4E9D-B3C8-4506DE44AD0E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6EBF6ACA-2900-4D5D-9A21-5DBF1EA42C7B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41147FE8-6135-4F61-A3E9-592BBAB538C7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3039A3A-C431-4AF3-85BC-67EFD1024B8C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9883CB6C-0740-41DC-90E0-5C3C0366B82A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D2BE7119-5470-45B1-814A-9D8EA9937D5F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D46C420A-39A5-416E-9A35-F45B73630D00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655C3BDD-AF95-4A1C-B2E1-EFD1422134AE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39D15348-A4D6-43A8-B28A-E6EDC75C096B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F222BF01-9481-40FB-AB81-AB2F2C981B69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E86ADC4-3818-47A7-A86F-874BB4D8BC1A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8DCA1B80-3675-4C43-B162-528E3499FA68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1308026C-21AD-4A14-A3E3-62C468068328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ACB9A5F-84F6-4C28-B865-D7A7D8BFB526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17A8887C-C488-43CD-96B2-3EFE9CE28F2D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D5416C1C-11D6-4530-9607-06415C08432A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7E91D664-E318-400D-A085-92C7C099ECF9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542F3681-5BF3-4F48-B7B8-3206AAE2E74D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205740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81C3CE8E-BE29-4833-8C7F-3F5A2F1F192E}"/>
            </a:ext>
          </a:extLst>
        </xdr:cNvPr>
        <xdr:cNvSpPr txBox="1">
          <a:spLocks noChangeArrowheads="1"/>
        </xdr:cNvSpPr>
      </xdr:nvSpPr>
      <xdr:spPr bwMode="auto">
        <a:xfrm>
          <a:off x="1609725" y="24317325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828E-D91D-4C22-8C3D-0DE121DF7711}">
  <sheetPr>
    <pageSetUpPr fitToPage="1"/>
  </sheetPr>
  <dimension ref="A1:K24"/>
  <sheetViews>
    <sheetView workbookViewId="0">
      <selection activeCell="D11" sqref="D11"/>
    </sheetView>
  </sheetViews>
  <sheetFormatPr defaultRowHeight="14.25" x14ac:dyDescent="0.2"/>
  <cols>
    <col min="1" max="1" width="4.25" style="185" bestFit="1" customWidth="1"/>
    <col min="2" max="2" width="4.25" style="186" bestFit="1" customWidth="1"/>
    <col min="3" max="3" width="10" style="187" customWidth="1"/>
    <col min="4" max="4" width="21.5" style="188" bestFit="1" customWidth="1"/>
    <col min="5" max="5" width="42.5" style="189" customWidth="1"/>
    <col min="6" max="6" width="28.375" style="190" customWidth="1"/>
    <col min="7" max="7" width="8.875" style="191" customWidth="1"/>
    <col min="8" max="8" width="11.25" style="192" bestFit="1" customWidth="1"/>
    <col min="9" max="9" width="14.375" style="191" bestFit="1" customWidth="1"/>
    <col min="10" max="10" width="2.875" style="192" customWidth="1"/>
    <col min="11" max="11" width="13.875" style="142" customWidth="1"/>
    <col min="12" max="12" width="1.375" style="142" customWidth="1"/>
    <col min="13" max="16384" width="9" style="142"/>
  </cols>
  <sheetData>
    <row r="1" spans="1:11" s="115" customFormat="1" ht="22.5" customHeight="1" x14ac:dyDescent="0.15">
      <c r="A1" s="253"/>
      <c r="B1" s="254" t="s">
        <v>123</v>
      </c>
      <c r="C1" s="255"/>
      <c r="D1" s="255"/>
      <c r="E1" s="110"/>
      <c r="F1" s="111"/>
      <c r="G1" s="112">
        <f ca="1">TODAY()</f>
        <v>45740</v>
      </c>
      <c r="H1" s="113"/>
      <c r="I1" s="114"/>
      <c r="J1" s="256" t="s">
        <v>1</v>
      </c>
    </row>
    <row r="2" spans="1:11" s="115" customFormat="1" ht="22.5" customHeight="1" x14ac:dyDescent="0.15">
      <c r="A2" s="253"/>
      <c r="C2" s="116"/>
      <c r="E2" s="117"/>
      <c r="F2" s="118"/>
      <c r="G2" s="119"/>
      <c r="H2" s="113"/>
      <c r="I2" s="114"/>
      <c r="J2" s="256"/>
    </row>
    <row r="3" spans="1:11" s="115" customFormat="1" ht="22.5" customHeight="1" x14ac:dyDescent="0.15">
      <c r="A3" s="120"/>
      <c r="C3" s="121"/>
      <c r="E3" s="117"/>
      <c r="F3" s="118"/>
      <c r="G3" s="119"/>
      <c r="H3" s="113"/>
      <c r="I3" s="122"/>
      <c r="J3" s="123">
        <f>COUNTIF(J5:J24,"1")</f>
        <v>16</v>
      </c>
    </row>
    <row r="4" spans="1:11" s="131" customFormat="1" ht="25.5" customHeight="1" x14ac:dyDescent="0.15">
      <c r="A4" s="124" t="s">
        <v>124</v>
      </c>
      <c r="B4" s="125" t="s">
        <v>3</v>
      </c>
      <c r="C4" s="126" t="s">
        <v>4</v>
      </c>
      <c r="D4" s="127" t="s">
        <v>5</v>
      </c>
      <c r="E4" s="128" t="s">
        <v>9</v>
      </c>
      <c r="F4" s="127" t="s">
        <v>10</v>
      </c>
      <c r="G4" s="129" t="s">
        <v>7</v>
      </c>
      <c r="H4" s="129" t="s">
        <v>125</v>
      </c>
      <c r="I4" s="127" t="s">
        <v>126</v>
      </c>
      <c r="J4" s="130" t="s">
        <v>13</v>
      </c>
    </row>
    <row r="5" spans="1:11" ht="12.75" customHeight="1" x14ac:dyDescent="0.2">
      <c r="A5" s="132"/>
      <c r="B5" s="133"/>
      <c r="C5" s="134"/>
      <c r="D5" s="135"/>
      <c r="E5" s="136"/>
      <c r="F5" s="137"/>
      <c r="G5" s="138"/>
      <c r="H5" s="139"/>
      <c r="I5" s="140"/>
      <c r="J5" s="141"/>
      <c r="K5" s="131"/>
    </row>
    <row r="6" spans="1:11" ht="21" customHeight="1" x14ac:dyDescent="0.2">
      <c r="A6" s="143"/>
      <c r="B6" s="144"/>
      <c r="C6" s="145"/>
      <c r="D6" s="146"/>
      <c r="E6" s="147"/>
      <c r="F6" s="148"/>
      <c r="G6" s="149"/>
      <c r="H6" s="150"/>
      <c r="I6" s="151"/>
      <c r="J6" s="152"/>
      <c r="K6" s="131"/>
    </row>
    <row r="7" spans="1:11" s="160" customFormat="1" ht="25.5" customHeight="1" x14ac:dyDescent="0.15">
      <c r="A7" s="153">
        <v>1</v>
      </c>
      <c r="B7" s="154">
        <v>7</v>
      </c>
      <c r="C7" s="155" t="s">
        <v>127</v>
      </c>
      <c r="D7" s="155" t="s">
        <v>128</v>
      </c>
      <c r="E7" s="156" t="s">
        <v>129</v>
      </c>
      <c r="F7" s="156" t="s">
        <v>130</v>
      </c>
      <c r="G7" s="155" t="s">
        <v>44</v>
      </c>
      <c r="H7" s="157" t="s">
        <v>131</v>
      </c>
      <c r="I7" s="158" t="s">
        <v>132</v>
      </c>
      <c r="J7" s="159">
        <v>1</v>
      </c>
      <c r="K7" s="131"/>
    </row>
    <row r="8" spans="1:11" s="160" customFormat="1" ht="25.5" customHeight="1" x14ac:dyDescent="0.15">
      <c r="A8" s="153">
        <v>2</v>
      </c>
      <c r="B8" s="154">
        <v>56</v>
      </c>
      <c r="C8" s="155" t="s">
        <v>133</v>
      </c>
      <c r="D8" s="155" t="s">
        <v>134</v>
      </c>
      <c r="E8" s="156" t="s">
        <v>135</v>
      </c>
      <c r="F8" s="156" t="s">
        <v>136</v>
      </c>
      <c r="G8" s="155" t="s">
        <v>23</v>
      </c>
      <c r="H8" s="161" t="s">
        <v>24</v>
      </c>
      <c r="I8" s="158" t="s">
        <v>132</v>
      </c>
      <c r="J8" s="159">
        <v>1</v>
      </c>
      <c r="K8" s="131"/>
    </row>
    <row r="9" spans="1:11" s="160" customFormat="1" ht="25.5" customHeight="1" thickBot="1" x14ac:dyDescent="0.2">
      <c r="A9" s="153">
        <v>3</v>
      </c>
      <c r="B9" s="174">
        <v>62</v>
      </c>
      <c r="C9" s="155" t="s">
        <v>137</v>
      </c>
      <c r="D9" s="155" t="s">
        <v>21</v>
      </c>
      <c r="E9" s="156" t="s">
        <v>138</v>
      </c>
      <c r="F9" s="156" t="s">
        <v>130</v>
      </c>
      <c r="G9" s="155" t="s">
        <v>44</v>
      </c>
      <c r="H9" s="157" t="s">
        <v>131</v>
      </c>
      <c r="I9" s="158" t="s">
        <v>132</v>
      </c>
      <c r="J9" s="159">
        <v>1</v>
      </c>
      <c r="K9" s="131"/>
    </row>
    <row r="10" spans="1:11" s="160" customFormat="1" ht="25.5" customHeight="1" thickTop="1" x14ac:dyDescent="0.15">
      <c r="A10" s="175">
        <v>4</v>
      </c>
      <c r="B10" s="176">
        <v>66</v>
      </c>
      <c r="C10" s="177" t="s">
        <v>139</v>
      </c>
      <c r="D10" s="155" t="s">
        <v>104</v>
      </c>
      <c r="E10" s="156" t="s">
        <v>140</v>
      </c>
      <c r="F10" s="156" t="s">
        <v>141</v>
      </c>
      <c r="G10" s="155" t="s">
        <v>23</v>
      </c>
      <c r="H10" s="157" t="s">
        <v>24</v>
      </c>
      <c r="I10" s="158" t="s">
        <v>132</v>
      </c>
      <c r="J10" s="159">
        <v>1</v>
      </c>
      <c r="K10" s="131"/>
    </row>
    <row r="11" spans="1:11" s="160" customFormat="1" ht="25.5" customHeight="1" thickBot="1" x14ac:dyDescent="0.2">
      <c r="A11" s="175">
        <v>5</v>
      </c>
      <c r="B11" s="178">
        <v>139</v>
      </c>
      <c r="C11" s="177" t="s">
        <v>142</v>
      </c>
      <c r="D11" s="155" t="s">
        <v>143</v>
      </c>
      <c r="E11" s="156" t="s">
        <v>144</v>
      </c>
      <c r="F11" s="156" t="s">
        <v>145</v>
      </c>
      <c r="G11" s="155" t="s">
        <v>23</v>
      </c>
      <c r="H11" s="157" t="s">
        <v>24</v>
      </c>
      <c r="I11" s="158" t="s">
        <v>132</v>
      </c>
      <c r="J11" s="159">
        <v>1</v>
      </c>
      <c r="K11" s="131"/>
    </row>
    <row r="12" spans="1:11" s="160" customFormat="1" ht="25.5" customHeight="1" thickTop="1" x14ac:dyDescent="0.15">
      <c r="A12" s="153">
        <v>6</v>
      </c>
      <c r="B12" s="168">
        <v>92</v>
      </c>
      <c r="C12" s="155" t="s">
        <v>146</v>
      </c>
      <c r="D12" s="155" t="s">
        <v>21</v>
      </c>
      <c r="E12" s="156" t="s">
        <v>147</v>
      </c>
      <c r="F12" s="156" t="s">
        <v>130</v>
      </c>
      <c r="G12" s="155" t="s">
        <v>54</v>
      </c>
      <c r="H12" s="157" t="s">
        <v>34</v>
      </c>
      <c r="I12" s="158" t="s">
        <v>132</v>
      </c>
      <c r="J12" s="159">
        <v>1</v>
      </c>
      <c r="K12" s="131"/>
    </row>
    <row r="13" spans="1:11" s="160" customFormat="1" ht="17.25" customHeight="1" x14ac:dyDescent="0.15">
      <c r="A13" s="153"/>
      <c r="B13" s="162"/>
      <c r="C13" s="163"/>
      <c r="D13" s="163"/>
      <c r="E13" s="164" t="s">
        <v>148</v>
      </c>
      <c r="F13" s="164"/>
      <c r="G13" s="163"/>
      <c r="H13" s="165"/>
      <c r="I13" s="163"/>
      <c r="J13" s="166"/>
      <c r="K13" s="167" t="s">
        <v>149</v>
      </c>
    </row>
    <row r="14" spans="1:11" s="160" customFormat="1" ht="25.5" customHeight="1" x14ac:dyDescent="0.15">
      <c r="A14" s="153">
        <v>7</v>
      </c>
      <c r="B14" s="154">
        <v>136</v>
      </c>
      <c r="C14" s="155" t="s">
        <v>150</v>
      </c>
      <c r="D14" s="155" t="s">
        <v>47</v>
      </c>
      <c r="E14" s="156" t="s">
        <v>151</v>
      </c>
      <c r="F14" s="156" t="s">
        <v>130</v>
      </c>
      <c r="G14" s="155" t="s">
        <v>58</v>
      </c>
      <c r="H14" s="157" t="s">
        <v>59</v>
      </c>
      <c r="I14" s="158" t="s">
        <v>132</v>
      </c>
      <c r="J14" s="159">
        <v>1</v>
      </c>
      <c r="K14" s="131"/>
    </row>
    <row r="15" spans="1:11" s="160" customFormat="1" ht="25.5" customHeight="1" x14ac:dyDescent="0.15">
      <c r="A15" s="153">
        <v>8</v>
      </c>
      <c r="B15" s="154">
        <v>148</v>
      </c>
      <c r="C15" s="155" t="s">
        <v>152</v>
      </c>
      <c r="D15" s="155" t="s">
        <v>128</v>
      </c>
      <c r="E15" s="156" t="s">
        <v>153</v>
      </c>
      <c r="F15" s="156" t="s">
        <v>130</v>
      </c>
      <c r="G15" s="155" t="s">
        <v>58</v>
      </c>
      <c r="H15" s="161" t="s">
        <v>59</v>
      </c>
      <c r="I15" s="158" t="s">
        <v>132</v>
      </c>
      <c r="J15" s="159">
        <v>1</v>
      </c>
      <c r="K15" s="131"/>
    </row>
    <row r="16" spans="1:11" s="160" customFormat="1" ht="25.5" customHeight="1" x14ac:dyDescent="0.15">
      <c r="A16" s="153">
        <v>9</v>
      </c>
      <c r="B16" s="154">
        <v>97</v>
      </c>
      <c r="C16" s="155" t="s">
        <v>154</v>
      </c>
      <c r="D16" s="155" t="s">
        <v>97</v>
      </c>
      <c r="E16" s="156" t="s">
        <v>155</v>
      </c>
      <c r="F16" s="156" t="s">
        <v>130</v>
      </c>
      <c r="G16" s="155" t="s">
        <v>54</v>
      </c>
      <c r="H16" s="157" t="s">
        <v>24</v>
      </c>
      <c r="I16" s="158" t="s">
        <v>156</v>
      </c>
      <c r="J16" s="159">
        <v>1</v>
      </c>
      <c r="K16" s="131"/>
    </row>
    <row r="17" spans="1:11" s="160" customFormat="1" ht="25.5" customHeight="1" x14ac:dyDescent="0.15">
      <c r="A17" s="153">
        <v>10</v>
      </c>
      <c r="B17" s="154">
        <v>142</v>
      </c>
      <c r="C17" s="155" t="s">
        <v>119</v>
      </c>
      <c r="D17" s="155" t="s">
        <v>47</v>
      </c>
      <c r="E17" s="156" t="s">
        <v>157</v>
      </c>
      <c r="F17" s="156" t="s">
        <v>130</v>
      </c>
      <c r="G17" s="155" t="s">
        <v>23</v>
      </c>
      <c r="H17" s="157" t="s">
        <v>24</v>
      </c>
      <c r="I17" s="158" t="s">
        <v>156</v>
      </c>
      <c r="J17" s="159">
        <v>1</v>
      </c>
      <c r="K17" s="131"/>
    </row>
    <row r="18" spans="1:11" s="160" customFormat="1" ht="25.5" customHeight="1" x14ac:dyDescent="0.15">
      <c r="A18" s="153">
        <v>11</v>
      </c>
      <c r="B18" s="154">
        <v>163</v>
      </c>
      <c r="C18" s="155" t="s">
        <v>158</v>
      </c>
      <c r="D18" s="155" t="s">
        <v>159</v>
      </c>
      <c r="E18" s="156" t="s">
        <v>160</v>
      </c>
      <c r="F18" s="156" t="s">
        <v>130</v>
      </c>
      <c r="G18" s="155" t="s">
        <v>33</v>
      </c>
      <c r="H18" s="157" t="s">
        <v>34</v>
      </c>
      <c r="I18" s="158" t="s">
        <v>156</v>
      </c>
      <c r="J18" s="159">
        <v>1</v>
      </c>
      <c r="K18" s="131"/>
    </row>
    <row r="19" spans="1:11" s="160" customFormat="1" ht="25.5" customHeight="1" x14ac:dyDescent="0.15">
      <c r="A19" s="153">
        <v>12</v>
      </c>
      <c r="B19" s="168">
        <v>118</v>
      </c>
      <c r="C19" s="169" t="s">
        <v>161</v>
      </c>
      <c r="D19" s="169" t="s">
        <v>104</v>
      </c>
      <c r="E19" s="170" t="s">
        <v>162</v>
      </c>
      <c r="F19" s="170" t="s">
        <v>130</v>
      </c>
      <c r="G19" s="169" t="s">
        <v>163</v>
      </c>
      <c r="H19" s="171" t="s">
        <v>163</v>
      </c>
      <c r="I19" s="172" t="s">
        <v>156</v>
      </c>
      <c r="J19" s="173">
        <v>1</v>
      </c>
      <c r="K19" s="131"/>
    </row>
    <row r="20" spans="1:11" s="160" customFormat="1" ht="17.25" customHeight="1" x14ac:dyDescent="0.15">
      <c r="A20" s="153"/>
      <c r="B20" s="162"/>
      <c r="C20" s="163"/>
      <c r="D20" s="163"/>
      <c r="E20" s="164" t="s">
        <v>164</v>
      </c>
      <c r="F20" s="164"/>
      <c r="G20" s="163"/>
      <c r="H20" s="165"/>
      <c r="I20" s="163"/>
      <c r="J20" s="166"/>
      <c r="K20" s="167" t="s">
        <v>149</v>
      </c>
    </row>
    <row r="21" spans="1:11" s="160" customFormat="1" ht="25.5" customHeight="1" x14ac:dyDescent="0.15">
      <c r="A21" s="153">
        <v>13</v>
      </c>
      <c r="B21" s="174">
        <v>32</v>
      </c>
      <c r="C21" s="155" t="s">
        <v>165</v>
      </c>
      <c r="D21" s="155" t="s">
        <v>65</v>
      </c>
      <c r="E21" s="156" t="s">
        <v>166</v>
      </c>
      <c r="F21" s="156" t="s">
        <v>167</v>
      </c>
      <c r="G21" s="155" t="s">
        <v>33</v>
      </c>
      <c r="H21" s="157" t="s">
        <v>52</v>
      </c>
      <c r="I21" s="158" t="s">
        <v>168</v>
      </c>
      <c r="J21" s="159">
        <v>1</v>
      </c>
      <c r="K21" s="131"/>
    </row>
    <row r="22" spans="1:11" s="160" customFormat="1" ht="25.5" customHeight="1" x14ac:dyDescent="0.15">
      <c r="A22" s="175">
        <v>14</v>
      </c>
      <c r="B22" s="159">
        <v>14</v>
      </c>
      <c r="C22" s="177" t="s">
        <v>169</v>
      </c>
      <c r="D22" s="155" t="s">
        <v>108</v>
      </c>
      <c r="E22" s="156" t="s">
        <v>170</v>
      </c>
      <c r="F22" s="156" t="s">
        <v>130</v>
      </c>
      <c r="G22" s="155" t="s">
        <v>33</v>
      </c>
      <c r="H22" s="157" t="s">
        <v>69</v>
      </c>
      <c r="I22" s="158" t="s">
        <v>168</v>
      </c>
      <c r="J22" s="159">
        <v>1</v>
      </c>
      <c r="K22" s="131"/>
    </row>
    <row r="23" spans="1:11" s="160" customFormat="1" ht="25.5" customHeight="1" x14ac:dyDescent="0.15">
      <c r="A23" s="175">
        <v>15</v>
      </c>
      <c r="B23" s="159">
        <v>17</v>
      </c>
      <c r="C23" s="177" t="s">
        <v>71</v>
      </c>
      <c r="D23" s="155" t="s">
        <v>108</v>
      </c>
      <c r="E23" s="156" t="s">
        <v>171</v>
      </c>
      <c r="F23" s="156" t="s">
        <v>172</v>
      </c>
      <c r="G23" s="155" t="s">
        <v>23</v>
      </c>
      <c r="H23" s="157" t="s">
        <v>24</v>
      </c>
      <c r="I23" s="158" t="s">
        <v>168</v>
      </c>
      <c r="J23" s="159">
        <v>1</v>
      </c>
      <c r="K23" s="131"/>
    </row>
    <row r="24" spans="1:11" s="160" customFormat="1" ht="25.5" customHeight="1" x14ac:dyDescent="0.15">
      <c r="A24" s="153">
        <v>16</v>
      </c>
      <c r="B24" s="179">
        <v>54</v>
      </c>
      <c r="C24" s="180" t="s">
        <v>173</v>
      </c>
      <c r="D24" s="180" t="s">
        <v>108</v>
      </c>
      <c r="E24" s="181" t="s">
        <v>174</v>
      </c>
      <c r="F24" s="181" t="s">
        <v>130</v>
      </c>
      <c r="G24" s="180" t="s">
        <v>33</v>
      </c>
      <c r="H24" s="182" t="s">
        <v>69</v>
      </c>
      <c r="I24" s="183" t="s">
        <v>168</v>
      </c>
      <c r="J24" s="184">
        <v>1</v>
      </c>
      <c r="K24" s="131"/>
    </row>
  </sheetData>
  <mergeCells count="3">
    <mergeCell ref="A1:A2"/>
    <mergeCell ref="B1:D1"/>
    <mergeCell ref="J1:J2"/>
  </mergeCells>
  <phoneticPr fontId="2"/>
  <pageMargins left="0.39370078740157483" right="0" top="0.39370078740157483" bottom="0" header="0.31496062992125984" footer="0.11811023622047245"/>
  <pageSetup paperSize="8" scale="79" fitToHeight="0" orientation="portrait" verticalDpi="300" r:id="rId1"/>
  <headerFooter alignWithMargins="0">
    <oddHeader>&amp;R&amp;"ＭＳ Ｐ明朝,標準"&amp;10&amp;P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ED6A-4CF8-4688-99DD-6E85072B2BE7}">
  <dimension ref="A1:M24"/>
  <sheetViews>
    <sheetView workbookViewId="0">
      <selection activeCell="L15" sqref="L15"/>
    </sheetView>
  </sheetViews>
  <sheetFormatPr defaultRowHeight="13.5" x14ac:dyDescent="0.15"/>
  <cols>
    <col min="1" max="1" width="4.75" style="251" bestFit="1" customWidth="1"/>
    <col min="2" max="2" width="4.25" style="41" bestFit="1" customWidth="1"/>
    <col min="3" max="3" width="10" style="42" customWidth="1"/>
    <col min="4" max="4" width="21.5" style="43" bestFit="1" customWidth="1"/>
    <col min="5" max="5" width="41.75" style="46" bestFit="1" customWidth="1"/>
    <col min="6" max="6" width="26.875" style="47" customWidth="1"/>
    <col min="7" max="7" width="8.25" style="45" bestFit="1" customWidth="1"/>
    <col min="8" max="8" width="8.875" style="48" customWidth="1"/>
    <col min="9" max="9" width="14.375" style="45" bestFit="1" customWidth="1"/>
    <col min="10" max="10" width="3" style="48" bestFit="1" customWidth="1"/>
    <col min="11" max="11" width="4.25" style="48" bestFit="1" customWidth="1"/>
    <col min="12" max="12" width="14.5" customWidth="1"/>
    <col min="13" max="13" width="2.375" bestFit="1" customWidth="1"/>
  </cols>
  <sheetData>
    <row r="1" spans="1:13" s="1" customFormat="1" ht="27" customHeight="1" x14ac:dyDescent="0.15">
      <c r="A1" s="257"/>
      <c r="B1" s="258" t="s">
        <v>179</v>
      </c>
      <c r="C1" s="259"/>
      <c r="D1" s="259"/>
      <c r="E1" s="3"/>
      <c r="F1" s="4"/>
      <c r="G1" s="208">
        <f ca="1">TODAY()</f>
        <v>45740</v>
      </c>
      <c r="H1" s="209"/>
      <c r="I1" s="210"/>
      <c r="J1" s="260"/>
      <c r="K1" s="260" t="s">
        <v>180</v>
      </c>
    </row>
    <row r="2" spans="1:13" s="1" customFormat="1" ht="12" x14ac:dyDescent="0.15">
      <c r="A2" s="257"/>
      <c r="B2" s="5"/>
      <c r="C2" s="6"/>
      <c r="E2" s="8"/>
      <c r="F2" s="9"/>
      <c r="G2" s="2"/>
      <c r="H2" s="209"/>
      <c r="I2" s="210"/>
      <c r="J2" s="261"/>
      <c r="K2" s="261"/>
    </row>
    <row r="3" spans="1:13" s="1" customFormat="1" ht="15" customHeight="1" x14ac:dyDescent="0.15">
      <c r="A3" s="211"/>
      <c r="B3" s="5"/>
      <c r="C3" s="11"/>
      <c r="E3" s="8"/>
      <c r="F3" s="9"/>
      <c r="G3" s="2"/>
      <c r="H3" s="209"/>
      <c r="I3" s="212"/>
      <c r="J3" s="12">
        <f>COUNTIF(J5:J24,"P")</f>
        <v>12</v>
      </c>
      <c r="K3" s="12">
        <f>COUNTIF(K5:K24,"1")</f>
        <v>7</v>
      </c>
    </row>
    <row r="4" spans="1:13" s="214" customFormat="1" ht="25.5" customHeight="1" x14ac:dyDescent="0.15">
      <c r="A4" s="124" t="s">
        <v>124</v>
      </c>
      <c r="B4" s="125" t="s">
        <v>3</v>
      </c>
      <c r="C4" s="126" t="s">
        <v>4</v>
      </c>
      <c r="D4" s="127" t="s">
        <v>5</v>
      </c>
      <c r="E4" s="128" t="s">
        <v>9</v>
      </c>
      <c r="F4" s="127" t="s">
        <v>10</v>
      </c>
      <c r="G4" s="129" t="s">
        <v>7</v>
      </c>
      <c r="H4" s="129" t="s">
        <v>125</v>
      </c>
      <c r="I4" s="127" t="s">
        <v>126</v>
      </c>
      <c r="J4" s="126" t="s">
        <v>13</v>
      </c>
      <c r="K4" s="213" t="s">
        <v>181</v>
      </c>
    </row>
    <row r="5" spans="1:13" ht="12.75" customHeight="1" x14ac:dyDescent="0.15">
      <c r="A5" s="215"/>
      <c r="B5" s="21"/>
      <c r="C5" s="216"/>
      <c r="D5" s="217"/>
      <c r="E5" s="24"/>
      <c r="F5" s="25"/>
      <c r="G5" s="218"/>
      <c r="H5" s="219"/>
      <c r="I5" s="220"/>
      <c r="J5" s="221"/>
      <c r="K5" s="222"/>
      <c r="M5" s="27"/>
    </row>
    <row r="6" spans="1:13" ht="18.75" customHeight="1" x14ac:dyDescent="0.15">
      <c r="A6" s="193"/>
      <c r="B6" s="194"/>
      <c r="C6" s="195" t="s">
        <v>182</v>
      </c>
      <c r="D6" s="196"/>
      <c r="E6" s="197"/>
      <c r="F6" s="198"/>
      <c r="G6" s="199"/>
      <c r="H6" s="200"/>
      <c r="I6" s="201"/>
      <c r="J6" s="202"/>
      <c r="K6" s="203"/>
      <c r="M6" s="27"/>
    </row>
    <row r="7" spans="1:13" s="34" customFormat="1" ht="25.5" customHeight="1" x14ac:dyDescent="0.15">
      <c r="A7" s="223">
        <v>1</v>
      </c>
      <c r="B7" s="224">
        <v>18</v>
      </c>
      <c r="C7" s="225" t="s">
        <v>183</v>
      </c>
      <c r="D7" s="225" t="s">
        <v>108</v>
      </c>
      <c r="E7" s="226" t="s">
        <v>184</v>
      </c>
      <c r="F7" s="226" t="s">
        <v>130</v>
      </c>
      <c r="G7" s="225" t="s">
        <v>23</v>
      </c>
      <c r="H7" s="227" t="s">
        <v>24</v>
      </c>
      <c r="I7" s="228" t="s">
        <v>185</v>
      </c>
      <c r="J7" s="229" t="s">
        <v>100</v>
      </c>
      <c r="K7" s="229">
        <v>1</v>
      </c>
      <c r="L7" s="230"/>
      <c r="M7" s="27"/>
    </row>
    <row r="8" spans="1:13" s="34" customFormat="1" ht="25.5" customHeight="1" x14ac:dyDescent="0.15">
      <c r="A8" s="223">
        <v>2</v>
      </c>
      <c r="B8" s="231">
        <v>20</v>
      </c>
      <c r="C8" s="232" t="s">
        <v>186</v>
      </c>
      <c r="D8" s="232" t="s">
        <v>187</v>
      </c>
      <c r="E8" s="233" t="s">
        <v>188</v>
      </c>
      <c r="F8" s="233" t="s">
        <v>130</v>
      </c>
      <c r="G8" s="232" t="s">
        <v>33</v>
      </c>
      <c r="H8" s="234" t="s">
        <v>37</v>
      </c>
      <c r="I8" s="235" t="s">
        <v>132</v>
      </c>
      <c r="J8" s="236" t="s">
        <v>100</v>
      </c>
      <c r="K8" s="236">
        <v>1</v>
      </c>
      <c r="L8" s="237"/>
      <c r="M8" s="27"/>
    </row>
    <row r="9" spans="1:13" s="34" customFormat="1" ht="25.5" customHeight="1" thickBot="1" x14ac:dyDescent="0.2">
      <c r="A9" s="223">
        <v>3</v>
      </c>
      <c r="B9" s="252">
        <v>39</v>
      </c>
      <c r="C9" s="232" t="s">
        <v>189</v>
      </c>
      <c r="D9" s="232" t="s">
        <v>32</v>
      </c>
      <c r="E9" s="233" t="s">
        <v>190</v>
      </c>
      <c r="F9" s="233" t="s">
        <v>191</v>
      </c>
      <c r="G9" s="232" t="s">
        <v>23</v>
      </c>
      <c r="H9" s="234" t="s">
        <v>24</v>
      </c>
      <c r="I9" s="235" t="s">
        <v>185</v>
      </c>
      <c r="J9" s="236" t="s">
        <v>100</v>
      </c>
      <c r="K9" s="236" t="s">
        <v>192</v>
      </c>
      <c r="L9" s="237"/>
      <c r="M9" s="27"/>
    </row>
    <row r="10" spans="1:13" s="34" customFormat="1" ht="25.5" customHeight="1" thickTop="1" x14ac:dyDescent="0.15">
      <c r="A10" s="240">
        <v>4</v>
      </c>
      <c r="B10" s="241">
        <v>48</v>
      </c>
      <c r="C10" s="242" t="s">
        <v>193</v>
      </c>
      <c r="D10" s="232" t="s">
        <v>49</v>
      </c>
      <c r="E10" s="233" t="s">
        <v>194</v>
      </c>
      <c r="F10" s="233" t="s">
        <v>130</v>
      </c>
      <c r="G10" s="232" t="s">
        <v>33</v>
      </c>
      <c r="H10" s="234" t="s">
        <v>34</v>
      </c>
      <c r="I10" s="235" t="s">
        <v>132</v>
      </c>
      <c r="J10" s="236" t="s">
        <v>100</v>
      </c>
      <c r="K10" s="236" t="s">
        <v>16</v>
      </c>
      <c r="L10" s="230"/>
      <c r="M10" s="27"/>
    </row>
    <row r="11" spans="1:13" s="34" customFormat="1" ht="25.5" customHeight="1" thickBot="1" x14ac:dyDescent="0.2">
      <c r="A11" s="240">
        <v>5</v>
      </c>
      <c r="B11" s="243">
        <v>71</v>
      </c>
      <c r="C11" s="242" t="s">
        <v>195</v>
      </c>
      <c r="D11" s="232" t="s">
        <v>108</v>
      </c>
      <c r="E11" s="233" t="s">
        <v>196</v>
      </c>
      <c r="F11" s="233" t="s">
        <v>130</v>
      </c>
      <c r="G11" s="232" t="s">
        <v>44</v>
      </c>
      <c r="H11" s="234" t="s">
        <v>131</v>
      </c>
      <c r="I11" s="235" t="s">
        <v>185</v>
      </c>
      <c r="J11" s="236" t="s">
        <v>100</v>
      </c>
      <c r="K11" s="236" t="s">
        <v>192</v>
      </c>
      <c r="L11" s="237"/>
      <c r="M11" s="27"/>
    </row>
    <row r="12" spans="1:13" s="34" customFormat="1" ht="25.5" customHeight="1" thickTop="1" x14ac:dyDescent="0.15">
      <c r="A12" s="223">
        <v>6</v>
      </c>
      <c r="B12" s="224">
        <v>72</v>
      </c>
      <c r="C12" s="232" t="s">
        <v>197</v>
      </c>
      <c r="D12" s="232" t="s">
        <v>121</v>
      </c>
      <c r="E12" s="233" t="s">
        <v>198</v>
      </c>
      <c r="F12" s="233" t="s">
        <v>130</v>
      </c>
      <c r="G12" s="232" t="s">
        <v>44</v>
      </c>
      <c r="H12" s="234" t="s">
        <v>131</v>
      </c>
      <c r="I12" s="235" t="s">
        <v>132</v>
      </c>
      <c r="J12" s="236" t="s">
        <v>100</v>
      </c>
      <c r="K12" s="236">
        <v>1</v>
      </c>
      <c r="L12" s="230"/>
      <c r="M12" s="27"/>
    </row>
    <row r="13" spans="1:13" s="160" customFormat="1" ht="17.25" customHeight="1" x14ac:dyDescent="0.15">
      <c r="A13" s="153"/>
      <c r="B13" s="266"/>
      <c r="C13" s="267"/>
      <c r="D13" s="267"/>
      <c r="E13" s="268" t="s">
        <v>148</v>
      </c>
      <c r="F13" s="268"/>
      <c r="G13" s="267"/>
      <c r="H13" s="269"/>
      <c r="I13" s="269"/>
      <c r="J13" s="267"/>
      <c r="K13" s="270"/>
      <c r="L13" s="167" t="s">
        <v>149</v>
      </c>
    </row>
    <row r="14" spans="1:13" s="34" customFormat="1" ht="25.5" customHeight="1" x14ac:dyDescent="0.15">
      <c r="A14" s="223">
        <v>7</v>
      </c>
      <c r="B14" s="231">
        <v>74</v>
      </c>
      <c r="C14" s="232" t="s">
        <v>199</v>
      </c>
      <c r="D14" s="232" t="s">
        <v>21</v>
      </c>
      <c r="E14" s="233" t="s">
        <v>200</v>
      </c>
      <c r="F14" s="233" t="s">
        <v>130</v>
      </c>
      <c r="G14" s="232" t="s">
        <v>54</v>
      </c>
      <c r="H14" s="234" t="s">
        <v>34</v>
      </c>
      <c r="I14" s="235" t="s">
        <v>185</v>
      </c>
      <c r="J14" s="236" t="s">
        <v>100</v>
      </c>
      <c r="K14" s="236">
        <v>1</v>
      </c>
      <c r="L14" s="238"/>
      <c r="M14" s="27"/>
    </row>
    <row r="15" spans="1:13" s="34" customFormat="1" ht="25.5" customHeight="1" x14ac:dyDescent="0.15">
      <c r="A15" s="223">
        <v>8</v>
      </c>
      <c r="B15" s="224">
        <v>95</v>
      </c>
      <c r="C15" s="225" t="s">
        <v>201</v>
      </c>
      <c r="D15" s="225" t="s">
        <v>47</v>
      </c>
      <c r="E15" s="226" t="s">
        <v>202</v>
      </c>
      <c r="F15" s="226" t="s">
        <v>203</v>
      </c>
      <c r="G15" s="225" t="s">
        <v>23</v>
      </c>
      <c r="H15" s="227" t="s">
        <v>24</v>
      </c>
      <c r="I15" s="228" t="s">
        <v>132</v>
      </c>
      <c r="J15" s="229" t="s">
        <v>100</v>
      </c>
      <c r="K15" s="229" t="s">
        <v>16</v>
      </c>
      <c r="L15" s="237"/>
      <c r="M15" s="27"/>
    </row>
    <row r="16" spans="1:13" s="34" customFormat="1" ht="25.5" customHeight="1" x14ac:dyDescent="0.15">
      <c r="A16" s="223">
        <v>9</v>
      </c>
      <c r="B16" s="231">
        <v>107</v>
      </c>
      <c r="C16" s="232" t="s">
        <v>204</v>
      </c>
      <c r="D16" s="232" t="s">
        <v>128</v>
      </c>
      <c r="E16" s="233" t="s">
        <v>205</v>
      </c>
      <c r="F16" s="233" t="s">
        <v>130</v>
      </c>
      <c r="G16" s="232" t="s">
        <v>44</v>
      </c>
      <c r="H16" s="234" t="s">
        <v>18</v>
      </c>
      <c r="I16" s="235" t="s">
        <v>185</v>
      </c>
      <c r="J16" s="236">
        <v>9</v>
      </c>
      <c r="K16" s="236" t="s">
        <v>192</v>
      </c>
      <c r="L16" s="237"/>
      <c r="M16" s="27"/>
    </row>
    <row r="17" spans="1:13" s="34" customFormat="1" ht="25.5" customHeight="1" x14ac:dyDescent="0.15">
      <c r="A17" s="223">
        <v>10</v>
      </c>
      <c r="B17" s="231">
        <v>126</v>
      </c>
      <c r="C17" s="232" t="s">
        <v>206</v>
      </c>
      <c r="D17" s="232" t="s">
        <v>207</v>
      </c>
      <c r="E17" s="233" t="s">
        <v>208</v>
      </c>
      <c r="F17" s="233" t="s">
        <v>130</v>
      </c>
      <c r="G17" s="232" t="s">
        <v>23</v>
      </c>
      <c r="H17" s="234" t="s">
        <v>24</v>
      </c>
      <c r="I17" s="235" t="s">
        <v>185</v>
      </c>
      <c r="J17" s="236">
        <v>9</v>
      </c>
      <c r="K17" s="236">
        <v>1</v>
      </c>
      <c r="L17" s="237"/>
      <c r="M17" s="27"/>
    </row>
    <row r="18" spans="1:13" s="34" customFormat="1" ht="25.5" customHeight="1" x14ac:dyDescent="0.15">
      <c r="A18" s="223">
        <v>11</v>
      </c>
      <c r="B18" s="231">
        <v>132</v>
      </c>
      <c r="C18" s="232" t="s">
        <v>209</v>
      </c>
      <c r="D18" s="232" t="s">
        <v>104</v>
      </c>
      <c r="E18" s="233" t="s">
        <v>210</v>
      </c>
      <c r="F18" s="233" t="s">
        <v>130</v>
      </c>
      <c r="G18" s="232" t="s">
        <v>23</v>
      </c>
      <c r="H18" s="234" t="s">
        <v>24</v>
      </c>
      <c r="I18" s="235" t="s">
        <v>132</v>
      </c>
      <c r="J18" s="236" t="s">
        <v>100</v>
      </c>
      <c r="K18" s="236" t="s">
        <v>192</v>
      </c>
      <c r="L18" s="237"/>
      <c r="M18" s="27"/>
    </row>
    <row r="19" spans="1:13" s="160" customFormat="1" ht="17.25" customHeight="1" x14ac:dyDescent="0.15">
      <c r="A19" s="153"/>
      <c r="B19" s="266"/>
      <c r="C19" s="267"/>
      <c r="D19" s="267"/>
      <c r="E19" s="268" t="s">
        <v>164</v>
      </c>
      <c r="F19" s="268"/>
      <c r="G19" s="267"/>
      <c r="H19" s="269"/>
      <c r="I19" s="269"/>
      <c r="J19" s="267"/>
      <c r="K19" s="270"/>
      <c r="L19" s="167" t="s">
        <v>149</v>
      </c>
    </row>
    <row r="20" spans="1:13" s="34" customFormat="1" ht="25.5" customHeight="1" x14ac:dyDescent="0.15">
      <c r="A20" s="223">
        <v>12</v>
      </c>
      <c r="B20" s="231">
        <v>141</v>
      </c>
      <c r="C20" s="232" t="s">
        <v>211</v>
      </c>
      <c r="D20" s="232" t="s">
        <v>212</v>
      </c>
      <c r="E20" s="233" t="s">
        <v>213</v>
      </c>
      <c r="F20" s="233" t="s">
        <v>214</v>
      </c>
      <c r="G20" s="232" t="s">
        <v>23</v>
      </c>
      <c r="H20" s="234" t="s">
        <v>24</v>
      </c>
      <c r="I20" s="235" t="s">
        <v>185</v>
      </c>
      <c r="J20" s="236" t="s">
        <v>100</v>
      </c>
      <c r="K20" s="236" t="s">
        <v>192</v>
      </c>
      <c r="L20" s="238"/>
      <c r="M20" s="27"/>
    </row>
    <row r="21" spans="1:13" s="34" customFormat="1" ht="25.5" customHeight="1" x14ac:dyDescent="0.15">
      <c r="A21" s="223">
        <v>13</v>
      </c>
      <c r="B21" s="239">
        <v>165</v>
      </c>
      <c r="C21" s="225" t="s">
        <v>215</v>
      </c>
      <c r="D21" s="225" t="s">
        <v>49</v>
      </c>
      <c r="E21" s="226" t="s">
        <v>216</v>
      </c>
      <c r="F21" s="226" t="s">
        <v>130</v>
      </c>
      <c r="G21" s="225" t="s">
        <v>44</v>
      </c>
      <c r="H21" s="227" t="s">
        <v>131</v>
      </c>
      <c r="I21" s="228" t="s">
        <v>132</v>
      </c>
      <c r="J21" s="229" t="s">
        <v>100</v>
      </c>
      <c r="K21" s="229">
        <v>1</v>
      </c>
      <c r="L21" s="237"/>
      <c r="M21" s="27"/>
    </row>
    <row r="22" spans="1:13" s="34" customFormat="1" ht="25.5" customHeight="1" x14ac:dyDescent="0.15">
      <c r="A22" s="240">
        <v>14</v>
      </c>
      <c r="B22" s="236">
        <v>27</v>
      </c>
      <c r="C22" s="242" t="s">
        <v>217</v>
      </c>
      <c r="D22" s="232" t="s">
        <v>108</v>
      </c>
      <c r="E22" s="233" t="s">
        <v>218</v>
      </c>
      <c r="F22" s="233" t="s">
        <v>130</v>
      </c>
      <c r="G22" s="232" t="s">
        <v>44</v>
      </c>
      <c r="H22" s="234" t="s">
        <v>131</v>
      </c>
      <c r="I22" s="235" t="s">
        <v>219</v>
      </c>
      <c r="J22" s="236" t="s">
        <v>100</v>
      </c>
      <c r="K22" s="236" t="s">
        <v>192</v>
      </c>
      <c r="L22" s="230"/>
      <c r="M22" s="27"/>
    </row>
    <row r="23" spans="1:13" s="34" customFormat="1" ht="25.5" customHeight="1" x14ac:dyDescent="0.15">
      <c r="A23" s="240">
        <v>15</v>
      </c>
      <c r="B23" s="236">
        <v>64</v>
      </c>
      <c r="C23" s="242" t="s">
        <v>220</v>
      </c>
      <c r="D23" s="232" t="s">
        <v>221</v>
      </c>
      <c r="E23" s="233" t="s">
        <v>222</v>
      </c>
      <c r="F23" s="233" t="s">
        <v>223</v>
      </c>
      <c r="G23" s="232" t="s">
        <v>54</v>
      </c>
      <c r="H23" s="234" t="s">
        <v>52</v>
      </c>
      <c r="I23" s="235" t="s">
        <v>219</v>
      </c>
      <c r="J23" s="236">
        <v>9</v>
      </c>
      <c r="K23" s="236" t="s">
        <v>192</v>
      </c>
      <c r="L23" s="237"/>
      <c r="M23" s="27"/>
    </row>
    <row r="24" spans="1:13" s="34" customFormat="1" ht="25.5" customHeight="1" x14ac:dyDescent="0.15">
      <c r="A24" s="244">
        <v>16</v>
      </c>
      <c r="B24" s="245">
        <v>131</v>
      </c>
      <c r="C24" s="246" t="s">
        <v>224</v>
      </c>
      <c r="D24" s="246" t="s">
        <v>46</v>
      </c>
      <c r="E24" s="247" t="s">
        <v>225</v>
      </c>
      <c r="F24" s="247" t="s">
        <v>130</v>
      </c>
      <c r="G24" s="246" t="s">
        <v>23</v>
      </c>
      <c r="H24" s="248" t="s">
        <v>24</v>
      </c>
      <c r="I24" s="249" t="s">
        <v>219</v>
      </c>
      <c r="J24" s="250">
        <v>0</v>
      </c>
      <c r="K24" s="250">
        <v>1</v>
      </c>
      <c r="L24" s="237"/>
      <c r="M24" s="27"/>
    </row>
  </sheetData>
  <mergeCells count="4">
    <mergeCell ref="A1:A2"/>
    <mergeCell ref="B1:D1"/>
    <mergeCell ref="J1:J2"/>
    <mergeCell ref="K1:K2"/>
  </mergeCells>
  <phoneticPr fontId="2"/>
  <printOptions headings="1"/>
  <pageMargins left="0.39370078740157483" right="0" top="0.39370078740157483" bottom="0" header="0.31496062992125984" footer="0.11811023622047245"/>
  <pageSetup paperSize="8" scale="95" fitToHeight="0" orientation="portrait" verticalDpi="300" r:id="rId1"/>
  <headerFooter alignWithMargins="0">
    <oddHeader>&amp;R&amp;"ＭＳ Ｐ明朝,標準"&amp;10&amp;P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8058-92A6-4523-9C17-F0651C044E42}">
  <sheetPr>
    <tabColor rgb="FFFFFF00"/>
  </sheetPr>
  <dimension ref="B1:N73"/>
  <sheetViews>
    <sheetView topLeftCell="A26" zoomScaleNormal="100" workbookViewId="0">
      <selection activeCell="B24" sqref="B24:N39"/>
    </sheetView>
  </sheetViews>
  <sheetFormatPr defaultRowHeight="13.5" x14ac:dyDescent="0.15"/>
  <cols>
    <col min="1" max="1" width="3.625" style="71" customWidth="1"/>
    <col min="2" max="3" width="4.25" style="84" bestFit="1" customWidth="1"/>
    <col min="4" max="4" width="10" style="42" customWidth="1"/>
    <col min="5" max="5" width="15.625" style="42" customWidth="1"/>
    <col min="6" max="6" width="16.125" style="43" customWidth="1"/>
    <col min="7" max="7" width="6.375" style="44" bestFit="1" customWidth="1"/>
    <col min="8" max="8" width="11" style="45" customWidth="1"/>
    <col min="9" max="9" width="41.25" style="46" customWidth="1"/>
    <col min="10" max="10" width="27" style="47" customWidth="1"/>
    <col min="11" max="11" width="11.875" style="47" customWidth="1"/>
    <col min="12" max="12" width="14.25" style="47" customWidth="1"/>
    <col min="13" max="13" width="2.875" style="48" customWidth="1"/>
    <col min="14" max="14" width="13.875" style="71" customWidth="1"/>
    <col min="15" max="15" width="4.875" style="71" customWidth="1"/>
    <col min="16" max="16384" width="9" style="71"/>
  </cols>
  <sheetData>
    <row r="1" spans="2:14" s="1" customFormat="1" ht="16.5" customHeight="1" x14ac:dyDescent="0.15">
      <c r="B1" s="260"/>
      <c r="C1" s="49" t="s">
        <v>0</v>
      </c>
      <c r="D1" s="50"/>
      <c r="E1" s="50"/>
      <c r="F1" s="50"/>
      <c r="H1" s="2"/>
      <c r="I1" s="3"/>
      <c r="J1" s="51"/>
      <c r="K1" s="51"/>
      <c r="L1" s="51"/>
      <c r="M1" s="260" t="s">
        <v>1</v>
      </c>
    </row>
    <row r="2" spans="2:14" s="1" customFormat="1" ht="12" x14ac:dyDescent="0.15">
      <c r="B2" s="260"/>
      <c r="D2" s="86"/>
      <c r="E2" s="86"/>
      <c r="G2" s="7"/>
      <c r="H2" s="2"/>
      <c r="I2" s="8"/>
      <c r="J2" s="53"/>
      <c r="K2" s="53"/>
      <c r="L2" s="53"/>
      <c r="M2" s="260"/>
    </row>
    <row r="3" spans="2:14" s="1" customFormat="1" ht="12" x14ac:dyDescent="0.15">
      <c r="B3" s="10"/>
      <c r="C3" s="1">
        <f>COUNTA(C7:C71)</f>
        <v>62</v>
      </c>
      <c r="D3" s="11"/>
      <c r="E3" s="11"/>
      <c r="G3" s="7"/>
      <c r="H3" s="2"/>
      <c r="I3" s="8"/>
      <c r="J3" s="53"/>
      <c r="K3" s="53"/>
      <c r="L3" s="53"/>
      <c r="M3" s="12">
        <f>COUNTIF(M5:M71,"1")</f>
        <v>62</v>
      </c>
    </row>
    <row r="4" spans="2:14" s="10" customFormat="1" ht="25.5" customHeight="1" x14ac:dyDescent="0.15">
      <c r="B4" s="87" t="s">
        <v>2</v>
      </c>
      <c r="C4" s="88" t="s">
        <v>3</v>
      </c>
      <c r="D4" s="89" t="s">
        <v>4</v>
      </c>
      <c r="E4" s="90" t="s">
        <v>5</v>
      </c>
      <c r="F4" s="91" t="s">
        <v>6</v>
      </c>
      <c r="G4" s="92" t="s">
        <v>7</v>
      </c>
      <c r="H4" s="93" t="s">
        <v>8</v>
      </c>
      <c r="I4" s="94" t="s">
        <v>9</v>
      </c>
      <c r="J4" s="90" t="s">
        <v>10</v>
      </c>
      <c r="K4" s="95" t="s">
        <v>11</v>
      </c>
      <c r="L4" s="95" t="s">
        <v>12</v>
      </c>
      <c r="M4" s="96" t="s">
        <v>13</v>
      </c>
    </row>
    <row r="5" spans="2:14" ht="12.75" customHeight="1" x14ac:dyDescent="0.15">
      <c r="B5" s="97"/>
      <c r="C5" s="98"/>
      <c r="D5" s="99"/>
      <c r="E5" s="100"/>
      <c r="F5" s="22"/>
      <c r="G5" s="23"/>
      <c r="H5" s="23"/>
      <c r="I5" s="24"/>
      <c r="J5" s="25"/>
      <c r="K5" s="25"/>
      <c r="L5" s="25"/>
      <c r="M5" s="26"/>
      <c r="N5" s="10"/>
    </row>
    <row r="6" spans="2:14" customFormat="1" ht="24.75" customHeight="1" x14ac:dyDescent="0.15">
      <c r="B6" s="262" t="s">
        <v>175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4"/>
      <c r="N6" s="27"/>
    </row>
    <row r="7" spans="2:14" s="34" customFormat="1" ht="25.5" customHeight="1" x14ac:dyDescent="0.15">
      <c r="B7" s="35"/>
      <c r="C7" s="101">
        <v>103</v>
      </c>
      <c r="D7" s="30" t="s">
        <v>257</v>
      </c>
      <c r="E7" s="30" t="s">
        <v>46</v>
      </c>
      <c r="F7" s="31" t="s">
        <v>16</v>
      </c>
      <c r="G7" s="32" t="s">
        <v>23</v>
      </c>
      <c r="H7" s="31" t="s">
        <v>24</v>
      </c>
      <c r="I7" s="31" t="s">
        <v>258</v>
      </c>
      <c r="J7" s="31" t="s">
        <v>16</v>
      </c>
      <c r="K7" s="31" t="s">
        <v>19</v>
      </c>
      <c r="L7" s="31" t="s">
        <v>41</v>
      </c>
      <c r="M7" s="33">
        <v>1</v>
      </c>
      <c r="N7" s="10"/>
    </row>
    <row r="8" spans="2:14" s="34" customFormat="1" ht="25.5" customHeight="1" x14ac:dyDescent="0.15">
      <c r="B8" s="35"/>
      <c r="C8" s="101">
        <v>19</v>
      </c>
      <c r="D8" s="30" t="s">
        <v>234</v>
      </c>
      <c r="E8" s="30" t="s">
        <v>104</v>
      </c>
      <c r="F8" s="31" t="s">
        <v>235</v>
      </c>
      <c r="G8" s="32" t="s">
        <v>44</v>
      </c>
      <c r="H8" s="31" t="s">
        <v>236</v>
      </c>
      <c r="I8" s="31" t="s">
        <v>237</v>
      </c>
      <c r="J8" s="31" t="s">
        <v>238</v>
      </c>
      <c r="K8" s="31" t="s">
        <v>19</v>
      </c>
      <c r="L8" s="31" t="s">
        <v>239</v>
      </c>
      <c r="M8" s="33">
        <v>1</v>
      </c>
      <c r="N8" s="10"/>
    </row>
    <row r="9" spans="2:14" s="34" customFormat="1" ht="25.5" customHeight="1" x14ac:dyDescent="0.15">
      <c r="B9" s="35"/>
      <c r="C9" s="101">
        <v>5</v>
      </c>
      <c r="D9" s="30" t="s">
        <v>229</v>
      </c>
      <c r="E9" s="30" t="s">
        <v>104</v>
      </c>
      <c r="F9" s="31" t="s">
        <v>230</v>
      </c>
      <c r="G9" s="32" t="s">
        <v>44</v>
      </c>
      <c r="H9" s="31" t="s">
        <v>231</v>
      </c>
      <c r="I9" s="31" t="s">
        <v>232</v>
      </c>
      <c r="J9" s="31" t="s">
        <v>233</v>
      </c>
      <c r="K9" s="31" t="s">
        <v>19</v>
      </c>
      <c r="L9" s="31" t="s">
        <v>45</v>
      </c>
      <c r="M9" s="33">
        <v>1</v>
      </c>
      <c r="N9" s="10"/>
    </row>
    <row r="10" spans="2:14" s="34" customFormat="1" ht="25.5" customHeight="1" x14ac:dyDescent="0.15">
      <c r="B10" s="35"/>
      <c r="C10" s="101">
        <v>154</v>
      </c>
      <c r="D10" s="30" t="s">
        <v>273</v>
      </c>
      <c r="E10" s="30" t="s">
        <v>241</v>
      </c>
      <c r="F10" s="31" t="s">
        <v>16</v>
      </c>
      <c r="G10" s="32" t="s">
        <v>44</v>
      </c>
      <c r="H10" s="31" t="s">
        <v>107</v>
      </c>
      <c r="I10" s="31" t="s">
        <v>274</v>
      </c>
      <c r="J10" s="31" t="s">
        <v>16</v>
      </c>
      <c r="K10" s="31" t="s">
        <v>19</v>
      </c>
      <c r="L10" s="31" t="s">
        <v>45</v>
      </c>
      <c r="M10" s="33">
        <v>1</v>
      </c>
      <c r="N10" s="10"/>
    </row>
    <row r="11" spans="2:14" s="34" customFormat="1" ht="25.5" customHeight="1" x14ac:dyDescent="0.15">
      <c r="B11" s="35"/>
      <c r="C11" s="101">
        <v>82</v>
      </c>
      <c r="D11" s="30" t="s">
        <v>254</v>
      </c>
      <c r="E11" s="30" t="s">
        <v>46</v>
      </c>
      <c r="F11" s="31" t="s">
        <v>16</v>
      </c>
      <c r="G11" s="103" t="s">
        <v>33</v>
      </c>
      <c r="H11" s="31" t="s">
        <v>34</v>
      </c>
      <c r="I11" s="31" t="s">
        <v>255</v>
      </c>
      <c r="J11" s="31" t="s">
        <v>256</v>
      </c>
      <c r="K11" s="31" t="s">
        <v>38</v>
      </c>
      <c r="L11" s="31" t="s">
        <v>89</v>
      </c>
      <c r="M11" s="33">
        <v>1</v>
      </c>
      <c r="N11" s="10"/>
    </row>
    <row r="12" spans="2:14" s="34" customFormat="1" ht="25.5" customHeight="1" x14ac:dyDescent="0.15">
      <c r="B12" s="35"/>
      <c r="C12" s="101">
        <v>109</v>
      </c>
      <c r="D12" s="30" t="s">
        <v>262</v>
      </c>
      <c r="E12" s="30" t="s">
        <v>128</v>
      </c>
      <c r="F12" s="31" t="s">
        <v>16</v>
      </c>
      <c r="G12" s="32" t="s">
        <v>23</v>
      </c>
      <c r="H12" s="31" t="s">
        <v>24</v>
      </c>
      <c r="I12" s="31" t="s">
        <v>263</v>
      </c>
      <c r="J12" s="31" t="s">
        <v>264</v>
      </c>
      <c r="K12" s="31" t="s">
        <v>50</v>
      </c>
      <c r="L12" s="31" t="s">
        <v>51</v>
      </c>
      <c r="M12" s="33">
        <v>1</v>
      </c>
      <c r="N12" s="10"/>
    </row>
    <row r="13" spans="2:14" s="34" customFormat="1" ht="25.5" customHeight="1" x14ac:dyDescent="0.15">
      <c r="B13" s="35"/>
      <c r="C13" s="101">
        <v>133</v>
      </c>
      <c r="D13" s="30" t="s">
        <v>270</v>
      </c>
      <c r="E13" s="30" t="s">
        <v>72</v>
      </c>
      <c r="F13" s="31" t="s">
        <v>16</v>
      </c>
      <c r="G13" s="32" t="s">
        <v>23</v>
      </c>
      <c r="H13" s="31" t="s">
        <v>24</v>
      </c>
      <c r="I13" s="31" t="s">
        <v>271</v>
      </c>
      <c r="J13" s="31" t="s">
        <v>272</v>
      </c>
      <c r="K13" s="31" t="s">
        <v>50</v>
      </c>
      <c r="L13" s="31" t="s">
        <v>51</v>
      </c>
      <c r="M13" s="33">
        <v>1</v>
      </c>
      <c r="N13" s="10"/>
    </row>
    <row r="14" spans="2:14" s="34" customFormat="1" ht="25.5" customHeight="1" x14ac:dyDescent="0.15">
      <c r="B14" s="35"/>
      <c r="C14" s="101">
        <v>105</v>
      </c>
      <c r="D14" s="30" t="s">
        <v>259</v>
      </c>
      <c r="E14" s="30" t="s">
        <v>21</v>
      </c>
      <c r="F14" s="31" t="s">
        <v>249</v>
      </c>
      <c r="G14" s="32" t="s">
        <v>23</v>
      </c>
      <c r="H14" s="31" t="s">
        <v>24</v>
      </c>
      <c r="I14" s="31" t="s">
        <v>260</v>
      </c>
      <c r="J14" s="31" t="s">
        <v>261</v>
      </c>
      <c r="K14" s="31" t="s">
        <v>50</v>
      </c>
      <c r="L14" s="31" t="s">
        <v>81</v>
      </c>
      <c r="M14" s="33">
        <v>1</v>
      </c>
      <c r="N14" s="10"/>
    </row>
    <row r="15" spans="2:14" s="34" customFormat="1" ht="25.5" customHeight="1" x14ac:dyDescent="0.15">
      <c r="B15" s="35"/>
      <c r="C15" s="101">
        <v>129</v>
      </c>
      <c r="D15" s="30" t="s">
        <v>265</v>
      </c>
      <c r="E15" s="30" t="s">
        <v>94</v>
      </c>
      <c r="F15" s="31" t="s">
        <v>16</v>
      </c>
      <c r="G15" s="32" t="s">
        <v>23</v>
      </c>
      <c r="H15" s="31" t="s">
        <v>24</v>
      </c>
      <c r="I15" s="31" t="s">
        <v>266</v>
      </c>
      <c r="J15" s="31" t="s">
        <v>267</v>
      </c>
      <c r="K15" s="31" t="s">
        <v>50</v>
      </c>
      <c r="L15" s="31" t="s">
        <v>81</v>
      </c>
      <c r="M15" s="33">
        <v>1</v>
      </c>
      <c r="N15" s="10"/>
    </row>
    <row r="16" spans="2:14" s="34" customFormat="1" ht="25.5" customHeight="1" x14ac:dyDescent="0.15">
      <c r="B16" s="104"/>
      <c r="C16" s="265">
        <v>33</v>
      </c>
      <c r="D16" s="106" t="s">
        <v>245</v>
      </c>
      <c r="E16" s="106" t="s">
        <v>246</v>
      </c>
      <c r="F16" s="73" t="s">
        <v>16</v>
      </c>
      <c r="G16" s="107" t="s">
        <v>23</v>
      </c>
      <c r="H16" s="73" t="s">
        <v>24</v>
      </c>
      <c r="I16" s="73" t="s">
        <v>247</v>
      </c>
      <c r="J16" s="73" t="s">
        <v>16</v>
      </c>
      <c r="K16" s="73" t="s">
        <v>35</v>
      </c>
      <c r="L16" s="73" t="s">
        <v>43</v>
      </c>
      <c r="M16" s="108">
        <v>1</v>
      </c>
      <c r="N16" s="10"/>
    </row>
    <row r="17" spans="2:14" s="34" customFormat="1" ht="25.5" customHeight="1" x14ac:dyDescent="0.15">
      <c r="B17" s="104"/>
      <c r="C17" s="105">
        <v>71</v>
      </c>
      <c r="D17" s="106" t="s">
        <v>252</v>
      </c>
      <c r="E17" s="106" t="s">
        <v>47</v>
      </c>
      <c r="F17" s="73" t="s">
        <v>16</v>
      </c>
      <c r="G17" s="107" t="s">
        <v>33</v>
      </c>
      <c r="H17" s="73" t="s">
        <v>34</v>
      </c>
      <c r="I17" s="73" t="s">
        <v>253</v>
      </c>
      <c r="J17" s="73" t="s">
        <v>16</v>
      </c>
      <c r="K17" s="73" t="s">
        <v>35</v>
      </c>
      <c r="L17" s="73" t="s">
        <v>43</v>
      </c>
      <c r="M17" s="108">
        <v>1</v>
      </c>
      <c r="N17" s="10"/>
    </row>
    <row r="18" spans="2:14" s="34" customFormat="1" ht="25.5" customHeight="1" x14ac:dyDescent="0.15">
      <c r="B18" s="104"/>
      <c r="C18" s="105">
        <v>70</v>
      </c>
      <c r="D18" s="106" t="s">
        <v>248</v>
      </c>
      <c r="E18" s="106" t="s">
        <v>46</v>
      </c>
      <c r="F18" s="73" t="s">
        <v>249</v>
      </c>
      <c r="G18" s="107" t="s">
        <v>23</v>
      </c>
      <c r="H18" s="73" t="s">
        <v>24</v>
      </c>
      <c r="I18" s="73" t="s">
        <v>250</v>
      </c>
      <c r="J18" s="73" t="s">
        <v>251</v>
      </c>
      <c r="K18" s="73" t="s">
        <v>29</v>
      </c>
      <c r="L18" s="73" t="s">
        <v>118</v>
      </c>
      <c r="M18" s="108">
        <v>1</v>
      </c>
      <c r="N18" s="10"/>
    </row>
    <row r="19" spans="2:14" s="34" customFormat="1" ht="25.5" customHeight="1" x14ac:dyDescent="0.15">
      <c r="B19" s="104"/>
      <c r="C19" s="105">
        <v>26</v>
      </c>
      <c r="D19" s="106" t="s">
        <v>243</v>
      </c>
      <c r="E19" s="106" t="s">
        <v>159</v>
      </c>
      <c r="F19" s="73" t="s">
        <v>16</v>
      </c>
      <c r="G19" s="107" t="s">
        <v>44</v>
      </c>
      <c r="H19" s="73" t="s">
        <v>44</v>
      </c>
      <c r="I19" s="73" t="s">
        <v>244</v>
      </c>
      <c r="J19" s="73" t="s">
        <v>16</v>
      </c>
      <c r="K19" s="73" t="s">
        <v>29</v>
      </c>
      <c r="L19" s="73" t="s">
        <v>118</v>
      </c>
      <c r="M19" s="108">
        <v>1</v>
      </c>
      <c r="N19" s="10"/>
    </row>
    <row r="20" spans="2:14" s="34" customFormat="1" ht="25.5" customHeight="1" x14ac:dyDescent="0.15">
      <c r="B20" s="104"/>
      <c r="C20" s="105">
        <v>25</v>
      </c>
      <c r="D20" s="106" t="s">
        <v>240</v>
      </c>
      <c r="E20" s="106" t="s">
        <v>241</v>
      </c>
      <c r="F20" s="73" t="s">
        <v>16</v>
      </c>
      <c r="G20" s="107" t="s">
        <v>33</v>
      </c>
      <c r="H20" s="73" t="s">
        <v>37</v>
      </c>
      <c r="I20" s="73" t="s">
        <v>242</v>
      </c>
      <c r="J20" s="73" t="s">
        <v>16</v>
      </c>
      <c r="K20" s="73" t="s">
        <v>29</v>
      </c>
      <c r="L20" s="73" t="s">
        <v>118</v>
      </c>
      <c r="M20" s="108">
        <v>1</v>
      </c>
      <c r="N20" s="10"/>
    </row>
    <row r="21" spans="2:14" s="34" customFormat="1" ht="25.5" customHeight="1" x14ac:dyDescent="0.15">
      <c r="B21" s="104"/>
      <c r="C21" s="105">
        <v>132</v>
      </c>
      <c r="D21" s="106" t="s">
        <v>268</v>
      </c>
      <c r="E21" s="106" t="s">
        <v>97</v>
      </c>
      <c r="F21" s="73" t="s">
        <v>16</v>
      </c>
      <c r="G21" s="107" t="s">
        <v>33</v>
      </c>
      <c r="H21" s="73" t="s">
        <v>92</v>
      </c>
      <c r="I21" s="73" t="s">
        <v>269</v>
      </c>
      <c r="J21" s="73" t="s">
        <v>16</v>
      </c>
      <c r="K21" s="73" t="s">
        <v>29</v>
      </c>
      <c r="L21" s="73" t="s">
        <v>118</v>
      </c>
      <c r="M21" s="108">
        <v>1</v>
      </c>
      <c r="N21" s="10"/>
    </row>
    <row r="22" spans="2:14" s="34" customFormat="1" ht="25.5" customHeight="1" x14ac:dyDescent="0.15">
      <c r="B22" s="104"/>
      <c r="C22" s="105">
        <v>1</v>
      </c>
      <c r="D22" s="106" t="s">
        <v>14</v>
      </c>
      <c r="E22" s="106" t="s">
        <v>15</v>
      </c>
      <c r="F22" s="73" t="s">
        <v>16</v>
      </c>
      <c r="G22" s="107" t="s">
        <v>54</v>
      </c>
      <c r="H22" s="73" t="s">
        <v>18</v>
      </c>
      <c r="I22" s="73" t="s">
        <v>226</v>
      </c>
      <c r="J22" s="73" t="s">
        <v>227</v>
      </c>
      <c r="K22" s="73" t="s">
        <v>29</v>
      </c>
      <c r="L22" s="73" t="s">
        <v>228</v>
      </c>
      <c r="M22" s="108">
        <v>1</v>
      </c>
      <c r="N22" s="10"/>
    </row>
    <row r="23" spans="2:14" s="34" customFormat="1" ht="26.25" customHeight="1" x14ac:dyDescent="0.15">
      <c r="B23" s="262" t="s">
        <v>176</v>
      </c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4"/>
      <c r="N23" s="10"/>
    </row>
    <row r="24" spans="2:14" s="34" customFormat="1" ht="25.5" customHeight="1" x14ac:dyDescent="0.15">
      <c r="B24" s="102"/>
      <c r="C24" s="101">
        <v>53</v>
      </c>
      <c r="D24" s="30" t="s">
        <v>296</v>
      </c>
      <c r="E24" s="30" t="s">
        <v>101</v>
      </c>
      <c r="F24" s="31" t="s">
        <v>16</v>
      </c>
      <c r="G24" s="32" t="s">
        <v>23</v>
      </c>
      <c r="H24" s="31" t="s">
        <v>24</v>
      </c>
      <c r="I24" s="31" t="s">
        <v>297</v>
      </c>
      <c r="J24" s="31" t="s">
        <v>16</v>
      </c>
      <c r="K24" s="31" t="s">
        <v>27</v>
      </c>
      <c r="L24" s="31" t="s">
        <v>76</v>
      </c>
      <c r="M24" s="33">
        <v>1</v>
      </c>
      <c r="N24" s="10"/>
    </row>
    <row r="25" spans="2:14" s="34" customFormat="1" ht="25.5" customHeight="1" x14ac:dyDescent="0.15">
      <c r="B25" s="35"/>
      <c r="C25" s="101">
        <v>94</v>
      </c>
      <c r="D25" s="30" t="s">
        <v>308</v>
      </c>
      <c r="E25" s="30" t="s">
        <v>53</v>
      </c>
      <c r="F25" s="31" t="s">
        <v>16</v>
      </c>
      <c r="G25" s="32" t="s">
        <v>23</v>
      </c>
      <c r="H25" s="31" t="s">
        <v>24</v>
      </c>
      <c r="I25" s="31" t="s">
        <v>309</v>
      </c>
      <c r="J25" s="31" t="s">
        <v>310</v>
      </c>
      <c r="K25" s="31" t="s">
        <v>27</v>
      </c>
      <c r="L25" s="31" t="s">
        <v>76</v>
      </c>
      <c r="M25" s="33">
        <v>1</v>
      </c>
      <c r="N25" s="10"/>
    </row>
    <row r="26" spans="2:14" s="34" customFormat="1" ht="25.5" customHeight="1" x14ac:dyDescent="0.15">
      <c r="B26" s="28"/>
      <c r="C26" s="207">
        <v>18</v>
      </c>
      <c r="D26" s="29" t="s">
        <v>286</v>
      </c>
      <c r="E26" s="30" t="s">
        <v>32</v>
      </c>
      <c r="F26" s="31" t="s">
        <v>287</v>
      </c>
      <c r="G26" s="32" t="s">
        <v>17</v>
      </c>
      <c r="H26" s="31" t="s">
        <v>74</v>
      </c>
      <c r="I26" s="31" t="s">
        <v>288</v>
      </c>
      <c r="J26" s="31" t="s">
        <v>289</v>
      </c>
      <c r="K26" s="31" t="s">
        <v>27</v>
      </c>
      <c r="L26" s="31" t="s">
        <v>91</v>
      </c>
      <c r="M26" s="33">
        <v>1</v>
      </c>
      <c r="N26" s="10"/>
    </row>
    <row r="27" spans="2:14" s="34" customFormat="1" ht="25.5" customHeight="1" x14ac:dyDescent="0.15">
      <c r="B27" s="35"/>
      <c r="C27" s="101">
        <v>10</v>
      </c>
      <c r="D27" s="30" t="s">
        <v>275</v>
      </c>
      <c r="E27" s="30" t="s">
        <v>31</v>
      </c>
      <c r="F27" s="31" t="s">
        <v>16</v>
      </c>
      <c r="G27" s="32" t="s">
        <v>23</v>
      </c>
      <c r="H27" s="31" t="s">
        <v>24</v>
      </c>
      <c r="I27" s="31" t="s">
        <v>276</v>
      </c>
      <c r="J27" s="31" t="s">
        <v>277</v>
      </c>
      <c r="K27" s="31" t="s">
        <v>27</v>
      </c>
      <c r="L27" s="31" t="s">
        <v>91</v>
      </c>
      <c r="M27" s="33">
        <v>1</v>
      </c>
      <c r="N27" s="10"/>
    </row>
    <row r="28" spans="2:14" s="34" customFormat="1" ht="25.5" customHeight="1" x14ac:dyDescent="0.15">
      <c r="B28" s="35"/>
      <c r="C28" s="101">
        <v>78</v>
      </c>
      <c r="D28" s="30" t="s">
        <v>306</v>
      </c>
      <c r="E28" s="30" t="s">
        <v>111</v>
      </c>
      <c r="F28" s="31" t="s">
        <v>304</v>
      </c>
      <c r="G28" s="32" t="s">
        <v>23</v>
      </c>
      <c r="H28" s="31" t="s">
        <v>24</v>
      </c>
      <c r="I28" s="31" t="s">
        <v>307</v>
      </c>
      <c r="J28" s="31" t="s">
        <v>16</v>
      </c>
      <c r="K28" s="31" t="s">
        <v>27</v>
      </c>
      <c r="L28" s="31" t="s">
        <v>84</v>
      </c>
      <c r="M28" s="33">
        <v>1</v>
      </c>
      <c r="N28" s="10"/>
    </row>
    <row r="29" spans="2:14" s="34" customFormat="1" ht="25.5" customHeight="1" x14ac:dyDescent="0.15">
      <c r="B29" s="35"/>
      <c r="C29" s="101">
        <v>125</v>
      </c>
      <c r="D29" s="30" t="s">
        <v>71</v>
      </c>
      <c r="E29" s="30" t="s">
        <v>108</v>
      </c>
      <c r="F29" s="31" t="s">
        <v>317</v>
      </c>
      <c r="G29" s="32" t="s">
        <v>23</v>
      </c>
      <c r="H29" s="31" t="s">
        <v>24</v>
      </c>
      <c r="I29" s="31" t="s">
        <v>318</v>
      </c>
      <c r="J29" s="31" t="s">
        <v>319</v>
      </c>
      <c r="K29" s="31" t="s">
        <v>27</v>
      </c>
      <c r="L29" s="31" t="s">
        <v>84</v>
      </c>
      <c r="M29" s="33">
        <v>1</v>
      </c>
      <c r="N29" s="10"/>
    </row>
    <row r="30" spans="2:14" s="34" customFormat="1" ht="25.5" customHeight="1" x14ac:dyDescent="0.15">
      <c r="B30" s="35"/>
      <c r="C30" s="101">
        <v>57</v>
      </c>
      <c r="D30" s="30" t="s">
        <v>300</v>
      </c>
      <c r="E30" s="30" t="s">
        <v>40</v>
      </c>
      <c r="F30" s="31" t="s">
        <v>249</v>
      </c>
      <c r="G30" s="32" t="s">
        <v>23</v>
      </c>
      <c r="H30" s="31" t="s">
        <v>24</v>
      </c>
      <c r="I30" s="31" t="s">
        <v>301</v>
      </c>
      <c r="J30" s="31" t="s">
        <v>302</v>
      </c>
      <c r="K30" s="31" t="s">
        <v>27</v>
      </c>
      <c r="L30" s="31" t="s">
        <v>28</v>
      </c>
      <c r="M30" s="33">
        <v>1</v>
      </c>
      <c r="N30" s="10"/>
    </row>
    <row r="31" spans="2:14" s="34" customFormat="1" ht="25.5" customHeight="1" x14ac:dyDescent="0.15">
      <c r="B31" s="35"/>
      <c r="C31" s="101">
        <v>54</v>
      </c>
      <c r="D31" s="30" t="s">
        <v>298</v>
      </c>
      <c r="E31" s="30" t="s">
        <v>97</v>
      </c>
      <c r="F31" s="31" t="s">
        <v>16</v>
      </c>
      <c r="G31" s="32" t="s">
        <v>54</v>
      </c>
      <c r="H31" s="31" t="s">
        <v>52</v>
      </c>
      <c r="I31" s="31" t="s">
        <v>299</v>
      </c>
      <c r="J31" s="31" t="s">
        <v>16</v>
      </c>
      <c r="K31" s="31" t="s">
        <v>27</v>
      </c>
      <c r="L31" s="31" t="s">
        <v>28</v>
      </c>
      <c r="M31" s="33">
        <v>1</v>
      </c>
      <c r="N31" s="10"/>
    </row>
    <row r="32" spans="2:14" s="34" customFormat="1" ht="25.5" customHeight="1" x14ac:dyDescent="0.15">
      <c r="B32" s="35"/>
      <c r="C32" s="101">
        <v>66</v>
      </c>
      <c r="D32" s="30" t="s">
        <v>303</v>
      </c>
      <c r="E32" s="30" t="s">
        <v>42</v>
      </c>
      <c r="F32" s="31" t="s">
        <v>304</v>
      </c>
      <c r="G32" s="32" t="s">
        <v>54</v>
      </c>
      <c r="H32" s="31" t="s">
        <v>18</v>
      </c>
      <c r="I32" s="31" t="s">
        <v>305</v>
      </c>
      <c r="J32" s="31" t="s">
        <v>16</v>
      </c>
      <c r="K32" s="31" t="s">
        <v>27</v>
      </c>
      <c r="L32" s="31" t="s">
        <v>28</v>
      </c>
      <c r="M32" s="33">
        <v>1</v>
      </c>
      <c r="N32" s="10"/>
    </row>
    <row r="33" spans="2:14" s="34" customFormat="1" ht="25.5" customHeight="1" x14ac:dyDescent="0.15">
      <c r="B33" s="28"/>
      <c r="C33" s="101">
        <v>22</v>
      </c>
      <c r="D33" s="30" t="s">
        <v>290</v>
      </c>
      <c r="E33" s="30" t="s">
        <v>79</v>
      </c>
      <c r="F33" s="31" t="s">
        <v>291</v>
      </c>
      <c r="G33" s="32" t="s">
        <v>33</v>
      </c>
      <c r="H33" s="31" t="s">
        <v>92</v>
      </c>
      <c r="I33" s="31" t="s">
        <v>292</v>
      </c>
      <c r="J33" s="31" t="s">
        <v>16</v>
      </c>
      <c r="K33" s="31" t="s">
        <v>25</v>
      </c>
      <c r="L33" s="31" t="s">
        <v>122</v>
      </c>
      <c r="M33" s="33">
        <v>1</v>
      </c>
      <c r="N33" s="10"/>
    </row>
    <row r="34" spans="2:14" s="34" customFormat="1" ht="25.5" customHeight="1" x14ac:dyDescent="0.15">
      <c r="B34" s="28"/>
      <c r="C34" s="207">
        <v>16</v>
      </c>
      <c r="D34" s="29" t="s">
        <v>282</v>
      </c>
      <c r="E34" s="31" t="s">
        <v>46</v>
      </c>
      <c r="F34" s="31" t="s">
        <v>283</v>
      </c>
      <c r="G34" s="32" t="s">
        <v>33</v>
      </c>
      <c r="H34" s="31" t="s">
        <v>37</v>
      </c>
      <c r="I34" s="31" t="s">
        <v>284</v>
      </c>
      <c r="J34" s="31" t="s">
        <v>285</v>
      </c>
      <c r="K34" s="31" t="s">
        <v>25</v>
      </c>
      <c r="L34" s="31" t="s">
        <v>83</v>
      </c>
      <c r="M34" s="33">
        <v>1</v>
      </c>
      <c r="N34" s="10"/>
    </row>
    <row r="35" spans="2:14" s="34" customFormat="1" ht="25.5" customHeight="1" x14ac:dyDescent="0.15">
      <c r="B35" s="35"/>
      <c r="C35" s="101">
        <v>122</v>
      </c>
      <c r="D35" s="30" t="s">
        <v>315</v>
      </c>
      <c r="E35" s="30" t="s">
        <v>57</v>
      </c>
      <c r="F35" s="31" t="s">
        <v>16</v>
      </c>
      <c r="G35" s="32" t="s">
        <v>33</v>
      </c>
      <c r="H35" s="31" t="s">
        <v>34</v>
      </c>
      <c r="I35" s="31" t="s">
        <v>316</v>
      </c>
      <c r="J35" s="31" t="s">
        <v>16</v>
      </c>
      <c r="K35" s="31" t="s">
        <v>25</v>
      </c>
      <c r="L35" s="31" t="s">
        <v>83</v>
      </c>
      <c r="M35" s="33">
        <v>1</v>
      </c>
      <c r="N35" s="10"/>
    </row>
    <row r="36" spans="2:14" s="34" customFormat="1" ht="25.5" customHeight="1" x14ac:dyDescent="0.15">
      <c r="B36" s="35"/>
      <c r="C36" s="101">
        <v>14</v>
      </c>
      <c r="D36" s="30" t="s">
        <v>278</v>
      </c>
      <c r="E36" s="30" t="s">
        <v>21</v>
      </c>
      <c r="F36" s="31" t="s">
        <v>279</v>
      </c>
      <c r="G36" s="32" t="s">
        <v>23</v>
      </c>
      <c r="H36" s="31" t="s">
        <v>24</v>
      </c>
      <c r="I36" s="31" t="s">
        <v>280</v>
      </c>
      <c r="J36" s="31" t="s">
        <v>281</v>
      </c>
      <c r="K36" s="31" t="s">
        <v>25</v>
      </c>
      <c r="L36" s="31" t="s">
        <v>26</v>
      </c>
      <c r="M36" s="33">
        <v>1</v>
      </c>
      <c r="N36" s="10"/>
    </row>
    <row r="37" spans="2:14" s="34" customFormat="1" ht="25.5" customHeight="1" x14ac:dyDescent="0.15">
      <c r="B37" s="35"/>
      <c r="C37" s="101">
        <v>30</v>
      </c>
      <c r="D37" s="30" t="s">
        <v>293</v>
      </c>
      <c r="E37" s="30" t="s">
        <v>109</v>
      </c>
      <c r="F37" s="31" t="s">
        <v>16</v>
      </c>
      <c r="G37" s="32" t="s">
        <v>23</v>
      </c>
      <c r="H37" s="31" t="s">
        <v>24</v>
      </c>
      <c r="I37" s="31" t="s">
        <v>294</v>
      </c>
      <c r="J37" s="31" t="s">
        <v>295</v>
      </c>
      <c r="K37" s="31" t="s">
        <v>25</v>
      </c>
      <c r="L37" s="31" t="s">
        <v>26</v>
      </c>
      <c r="M37" s="33">
        <v>1</v>
      </c>
      <c r="N37" s="10"/>
    </row>
    <row r="38" spans="2:14" s="34" customFormat="1" ht="25.5" customHeight="1" x14ac:dyDescent="0.15">
      <c r="B38" s="35"/>
      <c r="C38" s="101">
        <v>116</v>
      </c>
      <c r="D38" s="30" t="s">
        <v>311</v>
      </c>
      <c r="E38" s="30" t="s">
        <v>111</v>
      </c>
      <c r="F38" s="31" t="s">
        <v>312</v>
      </c>
      <c r="G38" s="32" t="s">
        <v>23</v>
      </c>
      <c r="H38" s="31" t="s">
        <v>112</v>
      </c>
      <c r="I38" s="31" t="s">
        <v>313</v>
      </c>
      <c r="J38" s="31" t="s">
        <v>314</v>
      </c>
      <c r="K38" s="31" t="s">
        <v>25</v>
      </c>
      <c r="L38" s="31" t="s">
        <v>26</v>
      </c>
      <c r="M38" s="33">
        <v>1</v>
      </c>
      <c r="N38" s="10"/>
    </row>
    <row r="39" spans="2:14" s="34" customFormat="1" ht="25.5" customHeight="1" x14ac:dyDescent="0.15">
      <c r="B39" s="35"/>
      <c r="C39" s="101">
        <v>131</v>
      </c>
      <c r="D39" s="30" t="s">
        <v>320</v>
      </c>
      <c r="E39" s="30" t="s">
        <v>47</v>
      </c>
      <c r="F39" s="31" t="s">
        <v>321</v>
      </c>
      <c r="G39" s="32" t="s">
        <v>33</v>
      </c>
      <c r="H39" s="31" t="s">
        <v>69</v>
      </c>
      <c r="I39" s="31" t="s">
        <v>322</v>
      </c>
      <c r="J39" s="31" t="s">
        <v>16</v>
      </c>
      <c r="K39" s="31" t="s">
        <v>25</v>
      </c>
      <c r="L39" s="31" t="s">
        <v>70</v>
      </c>
      <c r="M39" s="33">
        <v>1</v>
      </c>
      <c r="N39" s="10"/>
    </row>
    <row r="40" spans="2:14" s="34" customFormat="1" ht="25.5" customHeight="1" x14ac:dyDescent="0.15">
      <c r="B40" s="262" t="s">
        <v>177</v>
      </c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4"/>
      <c r="N40" s="10"/>
    </row>
    <row r="41" spans="2:14" s="34" customFormat="1" ht="25.5" customHeight="1" x14ac:dyDescent="0.15">
      <c r="B41" s="35"/>
      <c r="C41" s="101">
        <v>89</v>
      </c>
      <c r="D41" s="30" t="s">
        <v>350</v>
      </c>
      <c r="E41" s="30" t="s">
        <v>47</v>
      </c>
      <c r="F41" s="31" t="s">
        <v>16</v>
      </c>
      <c r="G41" s="32" t="s">
        <v>33</v>
      </c>
      <c r="H41" s="31" t="s">
        <v>34</v>
      </c>
      <c r="I41" s="31" t="s">
        <v>351</v>
      </c>
      <c r="J41" s="31" t="s">
        <v>16</v>
      </c>
      <c r="K41" s="31" t="s">
        <v>27</v>
      </c>
      <c r="L41" s="31" t="s">
        <v>76</v>
      </c>
      <c r="M41" s="33">
        <v>1</v>
      </c>
      <c r="N41" s="10"/>
    </row>
    <row r="42" spans="2:14" s="34" customFormat="1" ht="25.5" customHeight="1" x14ac:dyDescent="0.15">
      <c r="B42" s="35"/>
      <c r="C42" s="101">
        <v>142</v>
      </c>
      <c r="D42" s="30" t="s">
        <v>359</v>
      </c>
      <c r="E42" s="30" t="s">
        <v>95</v>
      </c>
      <c r="F42" s="31" t="s">
        <v>16</v>
      </c>
      <c r="G42" s="32" t="s">
        <v>33</v>
      </c>
      <c r="H42" s="31" t="s">
        <v>34</v>
      </c>
      <c r="I42" s="31" t="s">
        <v>360</v>
      </c>
      <c r="J42" s="31" t="s">
        <v>361</v>
      </c>
      <c r="K42" s="31" t="s">
        <v>35</v>
      </c>
      <c r="L42" s="31" t="s">
        <v>64</v>
      </c>
      <c r="M42" s="33">
        <v>1</v>
      </c>
      <c r="N42" s="10"/>
    </row>
    <row r="43" spans="2:14" s="34" customFormat="1" ht="25.5" customHeight="1" x14ac:dyDescent="0.15">
      <c r="B43" s="35"/>
      <c r="C43" s="101">
        <v>17</v>
      </c>
      <c r="D43" s="30" t="s">
        <v>323</v>
      </c>
      <c r="E43" s="30" t="s">
        <v>86</v>
      </c>
      <c r="F43" s="31" t="s">
        <v>324</v>
      </c>
      <c r="G43" s="32" t="s">
        <v>33</v>
      </c>
      <c r="H43" s="31" t="s">
        <v>67</v>
      </c>
      <c r="I43" s="31" t="s">
        <v>325</v>
      </c>
      <c r="J43" s="31" t="s">
        <v>16</v>
      </c>
      <c r="K43" s="31" t="s">
        <v>35</v>
      </c>
      <c r="L43" s="31" t="s">
        <v>43</v>
      </c>
      <c r="M43" s="33">
        <v>1</v>
      </c>
      <c r="N43" s="10"/>
    </row>
    <row r="44" spans="2:14" s="34" customFormat="1" ht="25.5" customHeight="1" x14ac:dyDescent="0.15">
      <c r="B44" s="35"/>
      <c r="C44" s="101">
        <v>34</v>
      </c>
      <c r="D44" s="30" t="s">
        <v>326</v>
      </c>
      <c r="E44" s="30" t="s">
        <v>49</v>
      </c>
      <c r="F44" s="31" t="s">
        <v>327</v>
      </c>
      <c r="G44" s="32" t="s">
        <v>33</v>
      </c>
      <c r="H44" s="31" t="s">
        <v>34</v>
      </c>
      <c r="I44" s="31" t="s">
        <v>328</v>
      </c>
      <c r="J44" s="31" t="s">
        <v>329</v>
      </c>
      <c r="K44" s="31" t="s">
        <v>35</v>
      </c>
      <c r="L44" s="31" t="s">
        <v>43</v>
      </c>
      <c r="M44" s="33">
        <v>1</v>
      </c>
      <c r="N44" s="10"/>
    </row>
    <row r="45" spans="2:14" s="34" customFormat="1" ht="25.5" customHeight="1" x14ac:dyDescent="0.15">
      <c r="B45" s="35"/>
      <c r="C45" s="101">
        <v>61</v>
      </c>
      <c r="D45" s="30" t="s">
        <v>336</v>
      </c>
      <c r="E45" s="30" t="s">
        <v>42</v>
      </c>
      <c r="F45" s="31" t="s">
        <v>16</v>
      </c>
      <c r="G45" s="32" t="s">
        <v>33</v>
      </c>
      <c r="H45" s="31" t="s">
        <v>34</v>
      </c>
      <c r="I45" s="31" t="s">
        <v>337</v>
      </c>
      <c r="J45" s="31" t="s">
        <v>338</v>
      </c>
      <c r="K45" s="31" t="s">
        <v>35</v>
      </c>
      <c r="L45" s="31" t="s">
        <v>43</v>
      </c>
      <c r="M45" s="33">
        <v>1</v>
      </c>
      <c r="N45" s="10"/>
    </row>
    <row r="46" spans="2:14" s="34" customFormat="1" ht="25.5" customHeight="1" x14ac:dyDescent="0.15">
      <c r="B46" s="35"/>
      <c r="C46" s="101">
        <v>85</v>
      </c>
      <c r="D46" s="30" t="s">
        <v>344</v>
      </c>
      <c r="E46" s="30" t="s">
        <v>42</v>
      </c>
      <c r="F46" s="31" t="s">
        <v>16</v>
      </c>
      <c r="G46" s="32" t="s">
        <v>33</v>
      </c>
      <c r="H46" s="31" t="s">
        <v>34</v>
      </c>
      <c r="I46" s="31" t="s">
        <v>345</v>
      </c>
      <c r="J46" s="31" t="s">
        <v>346</v>
      </c>
      <c r="K46" s="31" t="s">
        <v>35</v>
      </c>
      <c r="L46" s="31" t="s">
        <v>43</v>
      </c>
      <c r="M46" s="33">
        <v>1</v>
      </c>
      <c r="N46" s="10"/>
    </row>
    <row r="47" spans="2:14" s="34" customFormat="1" ht="25.5" customHeight="1" x14ac:dyDescent="0.15">
      <c r="B47" s="35"/>
      <c r="C47" s="101">
        <v>88</v>
      </c>
      <c r="D47" s="30" t="s">
        <v>347</v>
      </c>
      <c r="E47" s="30" t="s">
        <v>72</v>
      </c>
      <c r="F47" s="31" t="s">
        <v>16</v>
      </c>
      <c r="G47" s="32" t="s">
        <v>17</v>
      </c>
      <c r="H47" s="31" t="s">
        <v>34</v>
      </c>
      <c r="I47" s="31" t="s">
        <v>348</v>
      </c>
      <c r="J47" s="31" t="s">
        <v>349</v>
      </c>
      <c r="K47" s="31" t="s">
        <v>35</v>
      </c>
      <c r="L47" s="31" t="s">
        <v>43</v>
      </c>
      <c r="M47" s="33">
        <v>1</v>
      </c>
      <c r="N47" s="10"/>
    </row>
    <row r="48" spans="2:14" s="34" customFormat="1" ht="25.5" customHeight="1" x14ac:dyDescent="0.15">
      <c r="B48" s="35"/>
      <c r="C48" s="101">
        <v>140</v>
      </c>
      <c r="D48" s="30" t="s">
        <v>357</v>
      </c>
      <c r="E48" s="30" t="s">
        <v>95</v>
      </c>
      <c r="F48" s="31" t="s">
        <v>16</v>
      </c>
      <c r="G48" s="32" t="s">
        <v>33</v>
      </c>
      <c r="H48" s="31" t="s">
        <v>34</v>
      </c>
      <c r="I48" s="31" t="s">
        <v>358</v>
      </c>
      <c r="J48" s="31" t="s">
        <v>16</v>
      </c>
      <c r="K48" s="31" t="s">
        <v>35</v>
      </c>
      <c r="L48" s="31" t="s">
        <v>43</v>
      </c>
      <c r="M48" s="33">
        <v>1</v>
      </c>
      <c r="N48" s="10"/>
    </row>
    <row r="49" spans="2:14" s="34" customFormat="1" ht="25.5" customHeight="1" x14ac:dyDescent="0.15">
      <c r="B49" s="35"/>
      <c r="C49" s="101">
        <v>148</v>
      </c>
      <c r="D49" s="30" t="s">
        <v>362</v>
      </c>
      <c r="E49" s="30" t="s">
        <v>85</v>
      </c>
      <c r="F49" s="31" t="s">
        <v>324</v>
      </c>
      <c r="G49" s="32" t="s">
        <v>54</v>
      </c>
      <c r="H49" s="31" t="s">
        <v>34</v>
      </c>
      <c r="I49" s="31" t="s">
        <v>363</v>
      </c>
      <c r="J49" s="31" t="s">
        <v>364</v>
      </c>
      <c r="K49" s="31" t="s">
        <v>35</v>
      </c>
      <c r="L49" s="31" t="s">
        <v>43</v>
      </c>
      <c r="M49" s="33">
        <v>1</v>
      </c>
      <c r="N49" s="10"/>
    </row>
    <row r="50" spans="2:14" s="34" customFormat="1" ht="25.5" customHeight="1" x14ac:dyDescent="0.15">
      <c r="B50" s="35"/>
      <c r="C50" s="101">
        <v>139</v>
      </c>
      <c r="D50" s="30" t="s">
        <v>354</v>
      </c>
      <c r="E50" s="30" t="s">
        <v>95</v>
      </c>
      <c r="F50" s="31" t="s">
        <v>16</v>
      </c>
      <c r="G50" s="32" t="s">
        <v>33</v>
      </c>
      <c r="H50" s="31" t="s">
        <v>34</v>
      </c>
      <c r="I50" s="31" t="s">
        <v>355</v>
      </c>
      <c r="J50" s="31" t="s">
        <v>356</v>
      </c>
      <c r="K50" s="31" t="s">
        <v>35</v>
      </c>
      <c r="L50" s="31" t="s">
        <v>36</v>
      </c>
      <c r="M50" s="33">
        <v>1</v>
      </c>
      <c r="N50" s="10"/>
    </row>
    <row r="51" spans="2:14" s="34" customFormat="1" ht="25.5" customHeight="1" x14ac:dyDescent="0.15">
      <c r="B51" s="35"/>
      <c r="C51" s="101">
        <v>50</v>
      </c>
      <c r="D51" s="30" t="s">
        <v>332</v>
      </c>
      <c r="E51" s="30" t="s">
        <v>121</v>
      </c>
      <c r="F51" s="31" t="s">
        <v>333</v>
      </c>
      <c r="G51" s="32" t="s">
        <v>33</v>
      </c>
      <c r="H51" s="31" t="s">
        <v>52</v>
      </c>
      <c r="I51" s="31" t="s">
        <v>334</v>
      </c>
      <c r="J51" s="31" t="s">
        <v>335</v>
      </c>
      <c r="K51" s="31" t="s">
        <v>35</v>
      </c>
      <c r="L51" s="31" t="s">
        <v>114</v>
      </c>
      <c r="M51" s="33">
        <v>1</v>
      </c>
      <c r="N51" s="10"/>
    </row>
    <row r="52" spans="2:14" s="34" customFormat="1" ht="25.5" customHeight="1" x14ac:dyDescent="0.15">
      <c r="B52" s="35"/>
      <c r="C52" s="101">
        <v>46</v>
      </c>
      <c r="D52" s="30" t="s">
        <v>330</v>
      </c>
      <c r="E52" s="30" t="s">
        <v>32</v>
      </c>
      <c r="F52" s="31" t="s">
        <v>16</v>
      </c>
      <c r="G52" s="32" t="s">
        <v>33</v>
      </c>
      <c r="H52" s="31" t="s">
        <v>52</v>
      </c>
      <c r="I52" s="31" t="s">
        <v>331</v>
      </c>
      <c r="J52" s="31" t="s">
        <v>16</v>
      </c>
      <c r="K52" s="31" t="s">
        <v>35</v>
      </c>
      <c r="L52" s="31" t="s">
        <v>62</v>
      </c>
      <c r="M52" s="33">
        <v>1</v>
      </c>
      <c r="N52" s="10"/>
    </row>
    <row r="53" spans="2:14" s="34" customFormat="1" ht="25.5" customHeight="1" x14ac:dyDescent="0.15">
      <c r="B53" s="35"/>
      <c r="C53" s="101">
        <v>83</v>
      </c>
      <c r="D53" s="30" t="s">
        <v>60</v>
      </c>
      <c r="E53" s="30" t="s">
        <v>46</v>
      </c>
      <c r="F53" s="31" t="s">
        <v>324</v>
      </c>
      <c r="G53" s="32" t="s">
        <v>33</v>
      </c>
      <c r="H53" s="31" t="s">
        <v>34</v>
      </c>
      <c r="I53" s="31" t="s">
        <v>343</v>
      </c>
      <c r="J53" s="31" t="s">
        <v>61</v>
      </c>
      <c r="K53" s="31" t="s">
        <v>35</v>
      </c>
      <c r="L53" s="31" t="s">
        <v>62</v>
      </c>
      <c r="M53" s="33">
        <v>1</v>
      </c>
      <c r="N53" s="10"/>
    </row>
    <row r="54" spans="2:14" s="34" customFormat="1" ht="25.5" customHeight="1" x14ac:dyDescent="0.15">
      <c r="B54" s="35"/>
      <c r="C54" s="101">
        <v>110</v>
      </c>
      <c r="D54" s="30" t="s">
        <v>352</v>
      </c>
      <c r="E54" s="30" t="s">
        <v>111</v>
      </c>
      <c r="F54" s="31" t="s">
        <v>16</v>
      </c>
      <c r="G54" s="32" t="s">
        <v>33</v>
      </c>
      <c r="H54" s="31" t="s">
        <v>34</v>
      </c>
      <c r="I54" s="31" t="s">
        <v>353</v>
      </c>
      <c r="J54" s="31" t="s">
        <v>16</v>
      </c>
      <c r="K54" s="31" t="s">
        <v>35</v>
      </c>
      <c r="L54" s="31" t="s">
        <v>62</v>
      </c>
      <c r="M54" s="33">
        <v>1</v>
      </c>
      <c r="N54" s="10"/>
    </row>
    <row r="55" spans="2:14" s="34" customFormat="1" ht="25.5" customHeight="1" x14ac:dyDescent="0.15">
      <c r="B55" s="35"/>
      <c r="C55" s="101">
        <v>76</v>
      </c>
      <c r="D55" s="30" t="s">
        <v>339</v>
      </c>
      <c r="E55" s="30" t="s">
        <v>111</v>
      </c>
      <c r="F55" s="31" t="s">
        <v>340</v>
      </c>
      <c r="G55" s="32" t="s">
        <v>17</v>
      </c>
      <c r="H55" s="31" t="s">
        <v>34</v>
      </c>
      <c r="I55" s="31" t="s">
        <v>341</v>
      </c>
      <c r="J55" s="31" t="s">
        <v>342</v>
      </c>
      <c r="K55" s="31" t="s">
        <v>25</v>
      </c>
      <c r="L55" s="31" t="s">
        <v>70</v>
      </c>
      <c r="M55" s="33">
        <v>1</v>
      </c>
      <c r="N55" s="10"/>
    </row>
    <row r="56" spans="2:14" s="34" customFormat="1" ht="25.5" customHeight="1" x14ac:dyDescent="0.15">
      <c r="B56" s="262" t="s">
        <v>178</v>
      </c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4"/>
      <c r="N56" s="10"/>
    </row>
    <row r="57" spans="2:14" s="34" customFormat="1" ht="25.5" customHeight="1" x14ac:dyDescent="0.15">
      <c r="B57" s="35"/>
      <c r="C57" s="101">
        <v>59</v>
      </c>
      <c r="D57" s="30" t="s">
        <v>371</v>
      </c>
      <c r="E57" s="30" t="s">
        <v>42</v>
      </c>
      <c r="F57" s="31" t="s">
        <v>16</v>
      </c>
      <c r="G57" s="32" t="s">
        <v>17</v>
      </c>
      <c r="H57" s="31" t="s">
        <v>74</v>
      </c>
      <c r="I57" s="31" t="s">
        <v>372</v>
      </c>
      <c r="J57" s="31" t="s">
        <v>373</v>
      </c>
      <c r="K57" s="31" t="s">
        <v>35</v>
      </c>
      <c r="L57" s="31" t="s">
        <v>43</v>
      </c>
      <c r="M57" s="33">
        <v>1</v>
      </c>
      <c r="N57" s="10"/>
    </row>
    <row r="58" spans="2:14" s="34" customFormat="1" ht="25.5" customHeight="1" x14ac:dyDescent="0.15">
      <c r="B58" s="35"/>
      <c r="C58" s="101">
        <v>42</v>
      </c>
      <c r="D58" s="30" t="s">
        <v>369</v>
      </c>
      <c r="E58" s="30" t="s">
        <v>32</v>
      </c>
      <c r="F58" s="31" t="s">
        <v>16</v>
      </c>
      <c r="G58" s="32" t="s">
        <v>23</v>
      </c>
      <c r="H58" s="31" t="s">
        <v>24</v>
      </c>
      <c r="I58" s="31" t="s">
        <v>370</v>
      </c>
      <c r="J58" s="31" t="s">
        <v>16</v>
      </c>
      <c r="K58" s="31" t="s">
        <v>35</v>
      </c>
      <c r="L58" s="31" t="s">
        <v>43</v>
      </c>
      <c r="M58" s="33">
        <v>1</v>
      </c>
      <c r="N58" s="10"/>
    </row>
    <row r="59" spans="2:14" s="34" customFormat="1" ht="25.5" customHeight="1" x14ac:dyDescent="0.15">
      <c r="B59" s="35"/>
      <c r="C59" s="101">
        <v>118</v>
      </c>
      <c r="D59" s="30" t="s">
        <v>397</v>
      </c>
      <c r="E59" s="30" t="s">
        <v>398</v>
      </c>
      <c r="F59" s="31" t="s">
        <v>399</v>
      </c>
      <c r="G59" s="32" t="s">
        <v>23</v>
      </c>
      <c r="H59" s="31" t="s">
        <v>24</v>
      </c>
      <c r="I59" s="31" t="s">
        <v>400</v>
      </c>
      <c r="J59" s="31" t="s">
        <v>401</v>
      </c>
      <c r="K59" s="31" t="s">
        <v>35</v>
      </c>
      <c r="L59" s="31" t="s">
        <v>43</v>
      </c>
      <c r="M59" s="33">
        <v>1</v>
      </c>
      <c r="N59" s="10"/>
    </row>
    <row r="60" spans="2:14" s="34" customFormat="1" ht="25.5" customHeight="1" x14ac:dyDescent="0.15">
      <c r="B60" s="35"/>
      <c r="C60" s="101">
        <v>37</v>
      </c>
      <c r="D60" s="30" t="s">
        <v>367</v>
      </c>
      <c r="E60" s="30" t="s">
        <v>49</v>
      </c>
      <c r="F60" s="31" t="s">
        <v>327</v>
      </c>
      <c r="G60" s="32" t="s">
        <v>33</v>
      </c>
      <c r="H60" s="31" t="s">
        <v>34</v>
      </c>
      <c r="I60" s="31" t="s">
        <v>368</v>
      </c>
      <c r="J60" s="31" t="s">
        <v>16</v>
      </c>
      <c r="K60" s="31" t="s">
        <v>35</v>
      </c>
      <c r="L60" s="31" t="s">
        <v>43</v>
      </c>
      <c r="M60" s="33">
        <v>1</v>
      </c>
      <c r="N60" s="10"/>
    </row>
    <row r="61" spans="2:14" s="34" customFormat="1" ht="25.5" customHeight="1" x14ac:dyDescent="0.15">
      <c r="B61" s="35"/>
      <c r="C61" s="101">
        <v>104</v>
      </c>
      <c r="D61" s="30" t="s">
        <v>394</v>
      </c>
      <c r="E61" s="30" t="s">
        <v>46</v>
      </c>
      <c r="F61" s="31" t="s">
        <v>16</v>
      </c>
      <c r="G61" s="32" t="s">
        <v>23</v>
      </c>
      <c r="H61" s="31" t="s">
        <v>24</v>
      </c>
      <c r="I61" s="31" t="s">
        <v>395</v>
      </c>
      <c r="J61" s="31" t="s">
        <v>396</v>
      </c>
      <c r="K61" s="31" t="s">
        <v>35</v>
      </c>
      <c r="L61" s="31" t="s">
        <v>73</v>
      </c>
      <c r="M61" s="33">
        <v>1</v>
      </c>
      <c r="N61" s="10"/>
    </row>
    <row r="62" spans="2:14" s="34" customFormat="1" ht="25.5" customHeight="1" x14ac:dyDescent="0.15">
      <c r="B62" s="35"/>
      <c r="C62" s="101">
        <v>135</v>
      </c>
      <c r="D62" s="30" t="s">
        <v>402</v>
      </c>
      <c r="E62" s="30" t="s">
        <v>88</v>
      </c>
      <c r="F62" s="31" t="s">
        <v>22</v>
      </c>
      <c r="G62" s="32" t="s">
        <v>23</v>
      </c>
      <c r="H62" s="31" t="s">
        <v>403</v>
      </c>
      <c r="I62" s="31" t="s">
        <v>404</v>
      </c>
      <c r="J62" s="31" t="s">
        <v>405</v>
      </c>
      <c r="K62" s="31" t="s">
        <v>35</v>
      </c>
      <c r="L62" s="31" t="s">
        <v>73</v>
      </c>
      <c r="M62" s="33">
        <v>1</v>
      </c>
      <c r="N62" s="10"/>
    </row>
    <row r="63" spans="2:14" s="34" customFormat="1" ht="25.5" customHeight="1" x14ac:dyDescent="0.15">
      <c r="B63" s="35"/>
      <c r="C63" s="101">
        <v>23</v>
      </c>
      <c r="D63" s="30" t="s">
        <v>365</v>
      </c>
      <c r="E63" s="30" t="s">
        <v>49</v>
      </c>
      <c r="F63" s="31" t="s">
        <v>16</v>
      </c>
      <c r="G63" s="32" t="s">
        <v>58</v>
      </c>
      <c r="H63" s="31" t="s">
        <v>59</v>
      </c>
      <c r="I63" s="31" t="s">
        <v>366</v>
      </c>
      <c r="J63" s="31" t="s">
        <v>16</v>
      </c>
      <c r="K63" s="31" t="s">
        <v>35</v>
      </c>
      <c r="L63" s="31" t="s">
        <v>56</v>
      </c>
      <c r="M63" s="33">
        <v>1</v>
      </c>
      <c r="N63" s="10"/>
    </row>
    <row r="64" spans="2:14" s="34" customFormat="1" ht="25.5" customHeight="1" x14ac:dyDescent="0.15">
      <c r="B64" s="35"/>
      <c r="C64" s="101">
        <v>75</v>
      </c>
      <c r="D64" s="30" t="s">
        <v>378</v>
      </c>
      <c r="E64" s="30" t="s">
        <v>128</v>
      </c>
      <c r="F64" s="31" t="s">
        <v>16</v>
      </c>
      <c r="G64" s="32" t="s">
        <v>58</v>
      </c>
      <c r="H64" s="31" t="s">
        <v>59</v>
      </c>
      <c r="I64" s="31" t="s">
        <v>379</v>
      </c>
      <c r="J64" s="31" t="s">
        <v>16</v>
      </c>
      <c r="K64" s="31" t="s">
        <v>35</v>
      </c>
      <c r="L64" s="31" t="s">
        <v>56</v>
      </c>
      <c r="M64" s="33">
        <v>1</v>
      </c>
      <c r="N64" s="10"/>
    </row>
    <row r="65" spans="2:14" s="34" customFormat="1" ht="25.5" customHeight="1" x14ac:dyDescent="0.15">
      <c r="B65" s="35"/>
      <c r="C65" s="206">
        <v>95</v>
      </c>
      <c r="D65" s="30" t="s">
        <v>387</v>
      </c>
      <c r="E65" s="30" t="s">
        <v>46</v>
      </c>
      <c r="F65" s="31" t="s">
        <v>16</v>
      </c>
      <c r="G65" s="32" t="s">
        <v>58</v>
      </c>
      <c r="H65" s="31" t="s">
        <v>59</v>
      </c>
      <c r="I65" s="31" t="s">
        <v>388</v>
      </c>
      <c r="J65" s="31" t="s">
        <v>16</v>
      </c>
      <c r="K65" s="31" t="s">
        <v>35</v>
      </c>
      <c r="L65" s="31" t="s">
        <v>56</v>
      </c>
      <c r="M65" s="33">
        <v>1</v>
      </c>
      <c r="N65" s="10"/>
    </row>
    <row r="66" spans="2:14" s="34" customFormat="1" ht="25.5" customHeight="1" x14ac:dyDescent="0.15">
      <c r="B66" s="35"/>
      <c r="C66" s="101">
        <v>146</v>
      </c>
      <c r="D66" s="30" t="s">
        <v>406</v>
      </c>
      <c r="E66" s="30" t="s">
        <v>407</v>
      </c>
      <c r="F66" s="31" t="s">
        <v>408</v>
      </c>
      <c r="G66" s="32" t="s">
        <v>58</v>
      </c>
      <c r="H66" s="31" t="s">
        <v>59</v>
      </c>
      <c r="I66" s="31" t="s">
        <v>409</v>
      </c>
      <c r="J66" s="31" t="s">
        <v>16</v>
      </c>
      <c r="K66" s="31" t="s">
        <v>35</v>
      </c>
      <c r="L66" s="31" t="s">
        <v>56</v>
      </c>
      <c r="M66" s="33">
        <v>1</v>
      </c>
      <c r="N66" s="10"/>
    </row>
    <row r="67" spans="2:14" s="34" customFormat="1" ht="25.5" customHeight="1" x14ac:dyDescent="0.15">
      <c r="B67" s="35"/>
      <c r="C67" s="101">
        <v>151</v>
      </c>
      <c r="D67" s="30" t="s">
        <v>410</v>
      </c>
      <c r="E67" s="30" t="s">
        <v>411</v>
      </c>
      <c r="F67" s="31" t="s">
        <v>412</v>
      </c>
      <c r="G67" s="32" t="s">
        <v>58</v>
      </c>
      <c r="H67" s="31" t="s">
        <v>59</v>
      </c>
      <c r="I67" s="31" t="s">
        <v>413</v>
      </c>
      <c r="J67" s="31" t="s">
        <v>414</v>
      </c>
      <c r="K67" s="31" t="s">
        <v>35</v>
      </c>
      <c r="L67" s="31" t="s">
        <v>56</v>
      </c>
      <c r="M67" s="33">
        <v>1</v>
      </c>
      <c r="N67" s="10"/>
    </row>
    <row r="68" spans="2:14" s="34" customFormat="1" ht="25.5" customHeight="1" x14ac:dyDescent="0.15">
      <c r="B68" s="35"/>
      <c r="C68" s="101">
        <v>91</v>
      </c>
      <c r="D68" s="30" t="s">
        <v>380</v>
      </c>
      <c r="E68" s="30" t="s">
        <v>104</v>
      </c>
      <c r="F68" s="31" t="s">
        <v>16</v>
      </c>
      <c r="G68" s="32" t="s">
        <v>163</v>
      </c>
      <c r="H68" s="31" t="s">
        <v>163</v>
      </c>
      <c r="I68" s="31" t="s">
        <v>381</v>
      </c>
      <c r="J68" s="31" t="s">
        <v>16</v>
      </c>
      <c r="K68" s="31" t="s">
        <v>35</v>
      </c>
      <c r="L68" s="31" t="s">
        <v>62</v>
      </c>
      <c r="M68" s="33">
        <v>1</v>
      </c>
      <c r="N68" s="10"/>
    </row>
    <row r="69" spans="2:14" s="34" customFormat="1" ht="25.5" customHeight="1" x14ac:dyDescent="0.15">
      <c r="B69" s="35"/>
      <c r="C69" s="101">
        <v>93</v>
      </c>
      <c r="D69" s="30" t="s">
        <v>382</v>
      </c>
      <c r="E69" s="30" t="s">
        <v>383</v>
      </c>
      <c r="F69" s="31" t="s">
        <v>384</v>
      </c>
      <c r="G69" s="32" t="s">
        <v>23</v>
      </c>
      <c r="H69" s="31" t="s">
        <v>24</v>
      </c>
      <c r="I69" s="31" t="s">
        <v>385</v>
      </c>
      <c r="J69" s="31" t="s">
        <v>386</v>
      </c>
      <c r="K69" s="31" t="s">
        <v>35</v>
      </c>
      <c r="L69" s="31" t="s">
        <v>62</v>
      </c>
      <c r="M69" s="33">
        <v>1</v>
      </c>
      <c r="N69" s="10"/>
    </row>
    <row r="70" spans="2:14" s="34" customFormat="1" ht="25.5" customHeight="1" x14ac:dyDescent="0.15">
      <c r="B70" s="104"/>
      <c r="C70" s="101">
        <v>96</v>
      </c>
      <c r="D70" s="30" t="s">
        <v>389</v>
      </c>
      <c r="E70" s="30" t="s">
        <v>390</v>
      </c>
      <c r="F70" s="31" t="s">
        <v>16</v>
      </c>
      <c r="G70" s="32" t="s">
        <v>54</v>
      </c>
      <c r="H70" s="31" t="s">
        <v>391</v>
      </c>
      <c r="I70" s="31" t="s">
        <v>392</v>
      </c>
      <c r="J70" s="31" t="s">
        <v>393</v>
      </c>
      <c r="K70" s="31" t="s">
        <v>35</v>
      </c>
      <c r="L70" s="31" t="s">
        <v>62</v>
      </c>
      <c r="M70" s="33">
        <v>1</v>
      </c>
      <c r="N70" s="10"/>
    </row>
    <row r="71" spans="2:14" s="34" customFormat="1" ht="25.5" customHeight="1" x14ac:dyDescent="0.15">
      <c r="B71" s="104"/>
      <c r="C71" s="105">
        <v>65</v>
      </c>
      <c r="D71" s="106" t="s">
        <v>374</v>
      </c>
      <c r="E71" s="106" t="s">
        <v>111</v>
      </c>
      <c r="F71" s="73" t="s">
        <v>375</v>
      </c>
      <c r="G71" s="107" t="s">
        <v>54</v>
      </c>
      <c r="H71" s="73" t="s">
        <v>52</v>
      </c>
      <c r="I71" s="73" t="s">
        <v>376</v>
      </c>
      <c r="J71" s="73" t="s">
        <v>377</v>
      </c>
      <c r="K71" s="73" t="s">
        <v>35</v>
      </c>
      <c r="L71" s="73" t="s">
        <v>62</v>
      </c>
      <c r="M71" s="108">
        <v>1</v>
      </c>
      <c r="N71" s="10"/>
    </row>
    <row r="72" spans="2:14" ht="12.75" customHeight="1" x14ac:dyDescent="0.15">
      <c r="B72" s="109"/>
      <c r="C72" s="109"/>
      <c r="D72" s="36"/>
      <c r="E72" s="36"/>
      <c r="F72" s="37"/>
      <c r="G72" s="38"/>
      <c r="H72" s="37"/>
      <c r="I72" s="39"/>
      <c r="J72" s="38"/>
      <c r="K72" s="38"/>
      <c r="L72" s="38"/>
      <c r="M72" s="40"/>
    </row>
    <row r="73" spans="2:14" ht="13.5" customHeight="1" x14ac:dyDescent="0.15"/>
  </sheetData>
  <autoFilter ref="A1:N73" xr:uid="{00000000-0009-0000-0000-000004000000}"/>
  <sortState xmlns:xlrd2="http://schemas.microsoft.com/office/spreadsheetml/2017/richdata2" ref="B57:N71">
    <sortCondition ref="L57:L71"/>
    <sortCondition ref="H57:H71"/>
  </sortState>
  <mergeCells count="6">
    <mergeCell ref="B56:M56"/>
    <mergeCell ref="B1:B2"/>
    <mergeCell ref="M1:M2"/>
    <mergeCell ref="B6:M6"/>
    <mergeCell ref="B23:M23"/>
    <mergeCell ref="B40:M40"/>
  </mergeCells>
  <phoneticPr fontId="2"/>
  <pageMargins left="0.39370078740157483" right="0" top="0.39370078740157483" bottom="0" header="0.31496062992125984" footer="0.11811023622047245"/>
  <pageSetup paperSize="8" scale="85" orientation="portrait" verticalDpi="300" r:id="rId1"/>
  <headerFooter alignWithMargins="0">
    <oddHeader>&amp;R&amp;"ＭＳ Ｐ明朝,標準"&amp;10&amp;P</oddHeader>
  </headerFooter>
  <rowBreaks count="2" manualBreakCount="2">
    <brk id="39" max="16383" man="1"/>
    <brk id="7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A613-C0CB-449D-A87C-441141DD9280}">
  <sheetPr>
    <tabColor rgb="FFFFFF00"/>
  </sheetPr>
  <dimension ref="A1:P108"/>
  <sheetViews>
    <sheetView tabSelected="1" topLeftCell="C59" zoomScaleNormal="100" workbookViewId="0">
      <selection activeCell="E84" sqref="E84"/>
    </sheetView>
  </sheetViews>
  <sheetFormatPr defaultColWidth="9" defaultRowHeight="13.5" x14ac:dyDescent="0.15"/>
  <cols>
    <col min="1" max="1" width="2.625" style="71" customWidth="1"/>
    <col min="2" max="3" width="4.25" style="84" bestFit="1" customWidth="1"/>
    <col min="4" max="4" width="10" style="85" customWidth="1"/>
    <col min="5" max="5" width="14.875" style="43" customWidth="1"/>
    <col min="6" max="6" width="13.625" style="43" customWidth="1"/>
    <col min="7" max="7" width="6.375" style="44" bestFit="1" customWidth="1"/>
    <col min="8" max="8" width="12.25" style="45" bestFit="1" customWidth="1"/>
    <col min="9" max="9" width="33.375" style="46" customWidth="1"/>
    <col min="10" max="10" width="24.5" style="47" customWidth="1"/>
    <col min="11" max="11" width="11.875" style="47" customWidth="1"/>
    <col min="12" max="12" width="14.25" style="47" customWidth="1"/>
    <col min="13" max="13" width="3" style="48" bestFit="1" customWidth="1"/>
    <col min="14" max="14" width="2.375" style="71" bestFit="1" customWidth="1"/>
    <col min="15" max="16384" width="9" style="71"/>
  </cols>
  <sheetData>
    <row r="1" spans="2:14" s="1" customFormat="1" ht="14.25" customHeight="1" x14ac:dyDescent="0.15">
      <c r="B1" s="260"/>
      <c r="C1" s="49" t="s">
        <v>98</v>
      </c>
      <c r="D1" s="50"/>
      <c r="E1" s="50"/>
      <c r="F1" s="50"/>
      <c r="H1" s="2"/>
      <c r="I1" s="3"/>
      <c r="J1" s="51"/>
      <c r="K1" s="51"/>
      <c r="L1" s="51"/>
      <c r="M1" s="260"/>
    </row>
    <row r="2" spans="2:14" s="1" customFormat="1" ht="12" x14ac:dyDescent="0.15">
      <c r="B2" s="260"/>
      <c r="C2" s="10"/>
      <c r="D2" s="52"/>
      <c r="G2" s="7"/>
      <c r="H2" s="2"/>
      <c r="I2" s="8"/>
      <c r="J2" s="53"/>
      <c r="K2" s="53"/>
      <c r="L2" s="53"/>
      <c r="M2" s="260"/>
    </row>
    <row r="3" spans="2:14" s="1" customFormat="1" ht="15" customHeight="1" x14ac:dyDescent="0.15">
      <c r="B3" s="10"/>
      <c r="C3" s="1">
        <f>COUNTA(C24:C108)</f>
        <v>80</v>
      </c>
      <c r="D3" s="10"/>
      <c r="G3" s="7"/>
      <c r="H3" s="2"/>
      <c r="I3" s="8"/>
      <c r="J3" s="53"/>
      <c r="K3" s="53"/>
      <c r="L3" s="53"/>
      <c r="M3" s="12"/>
    </row>
    <row r="4" spans="2:14" s="20" customFormat="1" ht="25.5" customHeight="1" x14ac:dyDescent="0.15">
      <c r="B4" s="54" t="s">
        <v>2</v>
      </c>
      <c r="C4" s="55" t="s">
        <v>3</v>
      </c>
      <c r="D4" s="13" t="s">
        <v>4</v>
      </c>
      <c r="E4" s="14" t="s">
        <v>5</v>
      </c>
      <c r="F4" s="15" t="s">
        <v>99</v>
      </c>
      <c r="G4" s="16" t="s">
        <v>7</v>
      </c>
      <c r="H4" s="17" t="s">
        <v>8</v>
      </c>
      <c r="I4" s="18" t="s">
        <v>9</v>
      </c>
      <c r="J4" s="14" t="s">
        <v>10</v>
      </c>
      <c r="K4" s="56" t="s">
        <v>11</v>
      </c>
      <c r="L4" s="56" t="s">
        <v>12</v>
      </c>
      <c r="M4" s="19" t="s">
        <v>13</v>
      </c>
    </row>
    <row r="5" spans="2:14" s="34" customFormat="1" ht="12" customHeight="1" x14ac:dyDescent="0.15">
      <c r="B5" s="57"/>
      <c r="C5" s="58"/>
      <c r="D5" s="59"/>
      <c r="E5" s="60"/>
      <c r="F5" s="60"/>
      <c r="G5" s="61"/>
      <c r="H5" s="61"/>
      <c r="I5" s="62"/>
      <c r="J5" s="63"/>
      <c r="K5" s="63"/>
      <c r="L5" s="63"/>
      <c r="M5" s="64"/>
      <c r="N5" s="10"/>
    </row>
    <row r="6" spans="2:14" customFormat="1" ht="27.75" customHeight="1" x14ac:dyDescent="0.15">
      <c r="B6" s="193"/>
      <c r="C6" s="194"/>
      <c r="D6" s="195" t="s">
        <v>683</v>
      </c>
      <c r="E6" s="196"/>
      <c r="F6" s="197"/>
      <c r="G6" s="200"/>
      <c r="H6" s="201"/>
      <c r="I6" s="198"/>
      <c r="J6" s="199"/>
      <c r="K6" s="202"/>
      <c r="L6" s="202"/>
      <c r="M6" s="203"/>
      <c r="N6" s="27"/>
    </row>
    <row r="7" spans="2:14" s="34" customFormat="1" ht="25.5" customHeight="1" x14ac:dyDescent="0.15">
      <c r="B7" s="28"/>
      <c r="C7" s="72">
        <v>98</v>
      </c>
      <c r="D7" s="29" t="s">
        <v>453</v>
      </c>
      <c r="E7" s="31" t="s">
        <v>454</v>
      </c>
      <c r="F7" s="31" t="s">
        <v>455</v>
      </c>
      <c r="G7" s="32" t="s">
        <v>23</v>
      </c>
      <c r="H7" s="31" t="s">
        <v>24</v>
      </c>
      <c r="I7" s="31" t="s">
        <v>456</v>
      </c>
      <c r="J7" s="31" t="s">
        <v>16</v>
      </c>
      <c r="K7" s="31" t="s">
        <v>35</v>
      </c>
      <c r="L7" s="31" t="s">
        <v>36</v>
      </c>
      <c r="M7" s="33" t="s">
        <v>100</v>
      </c>
      <c r="N7" s="10"/>
    </row>
    <row r="8" spans="2:14" s="34" customFormat="1" ht="25.5" customHeight="1" x14ac:dyDescent="0.15">
      <c r="B8" s="28"/>
      <c r="C8" s="72">
        <v>24</v>
      </c>
      <c r="D8" s="29" t="s">
        <v>424</v>
      </c>
      <c r="E8" s="31" t="s">
        <v>116</v>
      </c>
      <c r="F8" s="31" t="s">
        <v>16</v>
      </c>
      <c r="G8" s="32" t="s">
        <v>33</v>
      </c>
      <c r="H8" s="31" t="s">
        <v>37</v>
      </c>
      <c r="I8" s="31" t="s">
        <v>425</v>
      </c>
      <c r="J8" s="31" t="s">
        <v>16</v>
      </c>
      <c r="K8" s="31" t="s">
        <v>25</v>
      </c>
      <c r="L8" s="31" t="s">
        <v>122</v>
      </c>
      <c r="M8" s="33" t="s">
        <v>100</v>
      </c>
      <c r="N8" s="10"/>
    </row>
    <row r="9" spans="2:14" s="34" customFormat="1" ht="25.5" customHeight="1" x14ac:dyDescent="0.15">
      <c r="B9" s="28"/>
      <c r="C9" s="72">
        <v>90</v>
      </c>
      <c r="D9" s="29" t="s">
        <v>434</v>
      </c>
      <c r="E9" s="31" t="s">
        <v>88</v>
      </c>
      <c r="F9" s="31" t="s">
        <v>16</v>
      </c>
      <c r="G9" s="32" t="s">
        <v>33</v>
      </c>
      <c r="H9" s="31" t="s">
        <v>37</v>
      </c>
      <c r="I9" s="31" t="s">
        <v>435</v>
      </c>
      <c r="J9" s="31" t="s">
        <v>16</v>
      </c>
      <c r="K9" s="31" t="s">
        <v>25</v>
      </c>
      <c r="L9" s="31" t="s">
        <v>122</v>
      </c>
      <c r="M9" s="33" t="s">
        <v>100</v>
      </c>
      <c r="N9" s="10"/>
    </row>
    <row r="10" spans="2:14" s="34" customFormat="1" ht="25.5" customHeight="1" x14ac:dyDescent="0.15">
      <c r="B10" s="28"/>
      <c r="C10" s="72">
        <v>123</v>
      </c>
      <c r="D10" s="29" t="s">
        <v>444</v>
      </c>
      <c r="E10" s="31" t="s">
        <v>49</v>
      </c>
      <c r="F10" s="31" t="s">
        <v>16</v>
      </c>
      <c r="G10" s="32" t="s">
        <v>33</v>
      </c>
      <c r="H10" s="31" t="s">
        <v>92</v>
      </c>
      <c r="I10" s="31" t="s">
        <v>445</v>
      </c>
      <c r="J10" s="31" t="s">
        <v>16</v>
      </c>
      <c r="K10" s="31" t="s">
        <v>25</v>
      </c>
      <c r="L10" s="31" t="s">
        <v>122</v>
      </c>
      <c r="M10" s="33" t="s">
        <v>100</v>
      </c>
      <c r="N10" s="10"/>
    </row>
    <row r="11" spans="2:14" s="34" customFormat="1" ht="25.5" customHeight="1" x14ac:dyDescent="0.15">
      <c r="B11" s="28"/>
      <c r="C11" s="72">
        <v>107</v>
      </c>
      <c r="D11" s="29" t="s">
        <v>439</v>
      </c>
      <c r="E11" s="31" t="s">
        <v>111</v>
      </c>
      <c r="F11" s="31" t="s">
        <v>16</v>
      </c>
      <c r="G11" s="32" t="s">
        <v>33</v>
      </c>
      <c r="H11" s="31" t="s">
        <v>34</v>
      </c>
      <c r="I11" s="31" t="s">
        <v>440</v>
      </c>
      <c r="J11" s="31" t="s">
        <v>441</v>
      </c>
      <c r="K11" s="31" t="s">
        <v>25</v>
      </c>
      <c r="L11" s="31" t="s">
        <v>120</v>
      </c>
      <c r="M11" s="33">
        <v>0</v>
      </c>
      <c r="N11" s="10"/>
    </row>
    <row r="12" spans="2:14" s="34" customFormat="1" ht="25.5" customHeight="1" x14ac:dyDescent="0.15">
      <c r="B12" s="28"/>
      <c r="C12" s="72">
        <v>6</v>
      </c>
      <c r="D12" s="29" t="s">
        <v>415</v>
      </c>
      <c r="E12" s="31" t="s">
        <v>108</v>
      </c>
      <c r="F12" s="31" t="s">
        <v>16</v>
      </c>
      <c r="G12" s="32" t="s">
        <v>23</v>
      </c>
      <c r="H12" s="31" t="s">
        <v>24</v>
      </c>
      <c r="I12" s="31" t="s">
        <v>416</v>
      </c>
      <c r="J12" s="31" t="s">
        <v>417</v>
      </c>
      <c r="K12" s="31" t="s">
        <v>25</v>
      </c>
      <c r="L12" s="31" t="s">
        <v>26</v>
      </c>
      <c r="M12" s="33" t="s">
        <v>100</v>
      </c>
      <c r="N12" s="10"/>
    </row>
    <row r="13" spans="2:14" s="34" customFormat="1" ht="25.5" customHeight="1" x14ac:dyDescent="0.15">
      <c r="B13" s="28"/>
      <c r="C13" s="72">
        <v>8</v>
      </c>
      <c r="D13" s="29" t="s">
        <v>418</v>
      </c>
      <c r="E13" s="31" t="s">
        <v>419</v>
      </c>
      <c r="F13" s="31" t="s">
        <v>16</v>
      </c>
      <c r="G13" s="32" t="s">
        <v>23</v>
      </c>
      <c r="H13" s="31" t="s">
        <v>24</v>
      </c>
      <c r="I13" s="31" t="s">
        <v>420</v>
      </c>
      <c r="J13" s="31" t="s">
        <v>16</v>
      </c>
      <c r="K13" s="31" t="s">
        <v>25</v>
      </c>
      <c r="L13" s="31" t="s">
        <v>26</v>
      </c>
      <c r="M13" s="33" t="s">
        <v>100</v>
      </c>
      <c r="N13" s="10"/>
    </row>
    <row r="14" spans="2:14" s="34" customFormat="1" ht="25.5" customHeight="1" x14ac:dyDescent="0.15">
      <c r="B14" s="28"/>
      <c r="C14" s="72">
        <v>11</v>
      </c>
      <c r="D14" s="29" t="s">
        <v>421</v>
      </c>
      <c r="E14" s="31" t="s">
        <v>21</v>
      </c>
      <c r="F14" s="31" t="s">
        <v>16</v>
      </c>
      <c r="G14" s="32" t="s">
        <v>23</v>
      </c>
      <c r="H14" s="31" t="s">
        <v>24</v>
      </c>
      <c r="I14" s="31" t="s">
        <v>422</v>
      </c>
      <c r="J14" s="31" t="s">
        <v>423</v>
      </c>
      <c r="K14" s="31" t="s">
        <v>25</v>
      </c>
      <c r="L14" s="31" t="s">
        <v>26</v>
      </c>
      <c r="M14" s="33" t="s">
        <v>100</v>
      </c>
      <c r="N14" s="10"/>
    </row>
    <row r="15" spans="2:14" s="34" customFormat="1" ht="25.5" customHeight="1" x14ac:dyDescent="0.15">
      <c r="B15" s="28"/>
      <c r="C15" s="72">
        <v>35</v>
      </c>
      <c r="D15" s="29" t="s">
        <v>426</v>
      </c>
      <c r="E15" s="31" t="s">
        <v>104</v>
      </c>
      <c r="F15" s="31" t="s">
        <v>16</v>
      </c>
      <c r="G15" s="32" t="s">
        <v>23</v>
      </c>
      <c r="H15" s="31" t="s">
        <v>24</v>
      </c>
      <c r="I15" s="31" t="s">
        <v>427</v>
      </c>
      <c r="J15" s="31" t="s">
        <v>16</v>
      </c>
      <c r="K15" s="31" t="s">
        <v>25</v>
      </c>
      <c r="L15" s="31" t="s">
        <v>26</v>
      </c>
      <c r="M15" s="33" t="s">
        <v>100</v>
      </c>
      <c r="N15" s="10"/>
    </row>
    <row r="16" spans="2:14" s="34" customFormat="1" ht="25.5" customHeight="1" x14ac:dyDescent="0.15">
      <c r="B16" s="28"/>
      <c r="C16" s="72">
        <v>49</v>
      </c>
      <c r="D16" s="29" t="s">
        <v>428</v>
      </c>
      <c r="E16" s="73" t="s">
        <v>109</v>
      </c>
      <c r="F16" s="31" t="s">
        <v>429</v>
      </c>
      <c r="G16" s="32" t="s">
        <v>23</v>
      </c>
      <c r="H16" s="31" t="s">
        <v>24</v>
      </c>
      <c r="I16" s="31" t="s">
        <v>430</v>
      </c>
      <c r="J16" s="31" t="s">
        <v>16</v>
      </c>
      <c r="K16" s="31" t="s">
        <v>25</v>
      </c>
      <c r="L16" s="31" t="s">
        <v>26</v>
      </c>
      <c r="M16" s="33">
        <v>0</v>
      </c>
      <c r="N16" s="10"/>
    </row>
    <row r="17" spans="1:16" s="34" customFormat="1" ht="25.5" customHeight="1" x14ac:dyDescent="0.15">
      <c r="B17" s="28"/>
      <c r="C17" s="72">
        <v>67</v>
      </c>
      <c r="D17" s="29" t="s">
        <v>431</v>
      </c>
      <c r="E17" s="31" t="s">
        <v>102</v>
      </c>
      <c r="F17" s="31" t="s">
        <v>22</v>
      </c>
      <c r="G17" s="32" t="s">
        <v>23</v>
      </c>
      <c r="H17" s="31" t="s">
        <v>24</v>
      </c>
      <c r="I17" s="31" t="s">
        <v>432</v>
      </c>
      <c r="J17" s="31" t="s">
        <v>433</v>
      </c>
      <c r="K17" s="31" t="s">
        <v>25</v>
      </c>
      <c r="L17" s="31" t="s">
        <v>26</v>
      </c>
      <c r="M17" s="33" t="s">
        <v>100</v>
      </c>
      <c r="N17" s="10"/>
    </row>
    <row r="18" spans="1:16" s="34" customFormat="1" ht="25.5" customHeight="1" x14ac:dyDescent="0.15">
      <c r="B18" s="28"/>
      <c r="C18" s="72">
        <v>101</v>
      </c>
      <c r="D18" s="29" t="s">
        <v>436</v>
      </c>
      <c r="E18" s="31" t="s">
        <v>106</v>
      </c>
      <c r="F18" s="31" t="s">
        <v>16</v>
      </c>
      <c r="G18" s="32" t="s">
        <v>23</v>
      </c>
      <c r="H18" s="31" t="s">
        <v>24</v>
      </c>
      <c r="I18" s="31" t="s">
        <v>437</v>
      </c>
      <c r="J18" s="31" t="s">
        <v>438</v>
      </c>
      <c r="K18" s="31" t="s">
        <v>25</v>
      </c>
      <c r="L18" s="31" t="s">
        <v>26</v>
      </c>
      <c r="M18" s="33">
        <v>0</v>
      </c>
      <c r="N18" s="10"/>
    </row>
    <row r="19" spans="1:16" s="34" customFormat="1" ht="25.5" customHeight="1" x14ac:dyDescent="0.15">
      <c r="B19" s="28"/>
      <c r="C19" s="72">
        <v>114</v>
      </c>
      <c r="D19" s="29" t="s">
        <v>442</v>
      </c>
      <c r="E19" s="31" t="s">
        <v>116</v>
      </c>
      <c r="F19" s="31" t="s">
        <v>16</v>
      </c>
      <c r="G19" s="32" t="s">
        <v>23</v>
      </c>
      <c r="H19" s="31" t="s">
        <v>24</v>
      </c>
      <c r="I19" s="31" t="s">
        <v>443</v>
      </c>
      <c r="J19" s="31" t="s">
        <v>16</v>
      </c>
      <c r="K19" s="31" t="s">
        <v>25</v>
      </c>
      <c r="L19" s="31" t="s">
        <v>26</v>
      </c>
      <c r="M19" s="33" t="s">
        <v>100</v>
      </c>
      <c r="N19" s="10"/>
    </row>
    <row r="20" spans="1:16" s="34" customFormat="1" ht="25.5" customHeight="1" x14ac:dyDescent="0.15">
      <c r="B20" s="28"/>
      <c r="C20" s="72">
        <v>126</v>
      </c>
      <c r="D20" s="29" t="s">
        <v>446</v>
      </c>
      <c r="E20" s="31" t="s">
        <v>104</v>
      </c>
      <c r="F20" s="31" t="s">
        <v>16</v>
      </c>
      <c r="G20" s="32" t="s">
        <v>23</v>
      </c>
      <c r="H20" s="31" t="s">
        <v>24</v>
      </c>
      <c r="I20" s="31" t="s">
        <v>447</v>
      </c>
      <c r="J20" s="31" t="s">
        <v>16</v>
      </c>
      <c r="K20" s="31" t="s">
        <v>25</v>
      </c>
      <c r="L20" s="31" t="s">
        <v>26</v>
      </c>
      <c r="M20" s="33" t="s">
        <v>100</v>
      </c>
      <c r="N20" s="10"/>
    </row>
    <row r="21" spans="1:16" s="34" customFormat="1" ht="25.5" customHeight="1" x14ac:dyDescent="0.15">
      <c r="B21" s="28"/>
      <c r="C21" s="72">
        <v>128</v>
      </c>
      <c r="D21" s="29" t="s">
        <v>448</v>
      </c>
      <c r="E21" s="31" t="s">
        <v>121</v>
      </c>
      <c r="F21" s="31" t="s">
        <v>16</v>
      </c>
      <c r="G21" s="32" t="s">
        <v>23</v>
      </c>
      <c r="H21" s="31" t="s">
        <v>24</v>
      </c>
      <c r="I21" s="31" t="s">
        <v>449</v>
      </c>
      <c r="J21" s="31" t="s">
        <v>450</v>
      </c>
      <c r="K21" s="31" t="s">
        <v>25</v>
      </c>
      <c r="L21" s="31" t="s">
        <v>26</v>
      </c>
      <c r="M21" s="33" t="s">
        <v>100</v>
      </c>
      <c r="N21" s="10"/>
    </row>
    <row r="22" spans="1:16" s="34" customFormat="1" ht="25.5" customHeight="1" x14ac:dyDescent="0.15">
      <c r="B22" s="28"/>
      <c r="C22" s="72">
        <v>155</v>
      </c>
      <c r="D22" s="29" t="s">
        <v>451</v>
      </c>
      <c r="E22" s="31" t="s">
        <v>117</v>
      </c>
      <c r="F22" s="31" t="s">
        <v>16</v>
      </c>
      <c r="G22" s="32" t="s">
        <v>23</v>
      </c>
      <c r="H22" s="31" t="s">
        <v>24</v>
      </c>
      <c r="I22" s="31" t="s">
        <v>452</v>
      </c>
      <c r="J22" s="31" t="s">
        <v>16</v>
      </c>
      <c r="K22" s="31" t="s">
        <v>25</v>
      </c>
      <c r="L22" s="31" t="s">
        <v>26</v>
      </c>
      <c r="M22" s="33">
        <v>0</v>
      </c>
      <c r="N22" s="10"/>
    </row>
    <row r="23" spans="1:16" s="204" customFormat="1" ht="25.5" customHeight="1" x14ac:dyDescent="0.15">
      <c r="B23" s="193"/>
      <c r="C23" s="194"/>
      <c r="D23" s="195" t="s">
        <v>679</v>
      </c>
      <c r="E23" s="196"/>
      <c r="F23" s="197"/>
      <c r="G23" s="200"/>
      <c r="H23" s="201"/>
      <c r="I23" s="198"/>
      <c r="J23" s="199"/>
      <c r="K23" s="202"/>
      <c r="L23" s="202"/>
      <c r="M23" s="203"/>
      <c r="N23" s="205"/>
    </row>
    <row r="24" spans="1:16" ht="25.5" customHeight="1" x14ac:dyDescent="0.15">
      <c r="A24" s="34"/>
      <c r="B24" s="65"/>
      <c r="C24" s="66">
        <v>2</v>
      </c>
      <c r="D24" s="67" t="s">
        <v>457</v>
      </c>
      <c r="E24" s="68" t="s">
        <v>68</v>
      </c>
      <c r="F24" s="68" t="s">
        <v>16</v>
      </c>
      <c r="G24" s="69" t="s">
        <v>44</v>
      </c>
      <c r="H24" s="68" t="s">
        <v>458</v>
      </c>
      <c r="I24" s="68" t="s">
        <v>459</v>
      </c>
      <c r="J24" s="68" t="s">
        <v>16</v>
      </c>
      <c r="K24" s="68" t="s">
        <v>19</v>
      </c>
      <c r="L24" s="68" t="s">
        <v>20</v>
      </c>
      <c r="M24" s="70" t="s">
        <v>100</v>
      </c>
      <c r="N24" s="10"/>
      <c r="O24" s="34"/>
      <c r="P24" s="34"/>
    </row>
    <row r="25" spans="1:16" s="34" customFormat="1" ht="25.5" customHeight="1" x14ac:dyDescent="0.15">
      <c r="B25" s="35"/>
      <c r="C25" s="72">
        <v>138</v>
      </c>
      <c r="D25" s="29" t="s">
        <v>489</v>
      </c>
      <c r="E25" s="31" t="s">
        <v>95</v>
      </c>
      <c r="F25" s="31" t="s">
        <v>490</v>
      </c>
      <c r="G25" s="32" t="s">
        <v>54</v>
      </c>
      <c r="H25" s="31" t="s">
        <v>34</v>
      </c>
      <c r="I25" s="31" t="s">
        <v>491</v>
      </c>
      <c r="J25" s="31" t="s">
        <v>492</v>
      </c>
      <c r="K25" s="31" t="s">
        <v>19</v>
      </c>
      <c r="L25" s="31" t="s">
        <v>20</v>
      </c>
      <c r="M25" s="33" t="s">
        <v>100</v>
      </c>
      <c r="N25" s="10"/>
    </row>
    <row r="26" spans="1:16" s="34" customFormat="1" ht="25.5" customHeight="1" x14ac:dyDescent="0.15">
      <c r="B26" s="28"/>
      <c r="C26" s="72">
        <v>28</v>
      </c>
      <c r="D26" s="29" t="s">
        <v>460</v>
      </c>
      <c r="E26" s="31" t="s">
        <v>111</v>
      </c>
      <c r="F26" s="31" t="s">
        <v>16</v>
      </c>
      <c r="G26" s="32" t="s">
        <v>44</v>
      </c>
      <c r="H26" s="31" t="s">
        <v>231</v>
      </c>
      <c r="I26" s="31" t="s">
        <v>461</v>
      </c>
      <c r="J26" s="31" t="s">
        <v>16</v>
      </c>
      <c r="K26" s="31" t="s">
        <v>19</v>
      </c>
      <c r="L26" s="31" t="s">
        <v>41</v>
      </c>
      <c r="M26" s="33" t="s">
        <v>100</v>
      </c>
      <c r="N26" s="10"/>
    </row>
    <row r="27" spans="1:16" s="34" customFormat="1" ht="25.5" customHeight="1" x14ac:dyDescent="0.15">
      <c r="B27" s="28"/>
      <c r="C27" s="72">
        <v>58</v>
      </c>
      <c r="D27" s="29" t="s">
        <v>471</v>
      </c>
      <c r="E27" s="31" t="s">
        <v>97</v>
      </c>
      <c r="F27" s="31" t="s">
        <v>16</v>
      </c>
      <c r="G27" s="32" t="s">
        <v>23</v>
      </c>
      <c r="H27" s="31" t="s">
        <v>24</v>
      </c>
      <c r="I27" s="31" t="s">
        <v>472</v>
      </c>
      <c r="J27" s="31" t="s">
        <v>473</v>
      </c>
      <c r="K27" s="31" t="s">
        <v>19</v>
      </c>
      <c r="L27" s="31" t="s">
        <v>41</v>
      </c>
      <c r="M27" s="33" t="s">
        <v>100</v>
      </c>
      <c r="N27" s="10"/>
    </row>
    <row r="28" spans="1:16" s="34" customFormat="1" ht="25.5" customHeight="1" x14ac:dyDescent="0.15">
      <c r="B28" s="28"/>
      <c r="C28" s="72">
        <v>115</v>
      </c>
      <c r="D28" s="29" t="s">
        <v>186</v>
      </c>
      <c r="E28" s="31" t="s">
        <v>72</v>
      </c>
      <c r="F28" s="31" t="s">
        <v>16</v>
      </c>
      <c r="G28" s="32" t="s">
        <v>33</v>
      </c>
      <c r="H28" s="31" t="s">
        <v>37</v>
      </c>
      <c r="I28" s="31" t="s">
        <v>478</v>
      </c>
      <c r="J28" s="31" t="s">
        <v>16</v>
      </c>
      <c r="K28" s="31" t="s">
        <v>19</v>
      </c>
      <c r="L28" s="31" t="s">
        <v>41</v>
      </c>
      <c r="M28" s="33" t="s">
        <v>100</v>
      </c>
      <c r="N28" s="10"/>
    </row>
    <row r="29" spans="1:16" s="34" customFormat="1" ht="25.5" customHeight="1" x14ac:dyDescent="0.15">
      <c r="B29" s="28"/>
      <c r="C29" s="72">
        <v>150</v>
      </c>
      <c r="D29" s="29" t="s">
        <v>495</v>
      </c>
      <c r="E29" s="31" t="s">
        <v>105</v>
      </c>
      <c r="F29" s="31" t="s">
        <v>496</v>
      </c>
      <c r="G29" s="32" t="s">
        <v>44</v>
      </c>
      <c r="H29" s="31" t="s">
        <v>497</v>
      </c>
      <c r="I29" s="31" t="s">
        <v>498</v>
      </c>
      <c r="J29" s="31" t="s">
        <v>16</v>
      </c>
      <c r="K29" s="31" t="s">
        <v>19</v>
      </c>
      <c r="L29" s="31" t="s">
        <v>499</v>
      </c>
      <c r="M29" s="33" t="s">
        <v>100</v>
      </c>
      <c r="N29" s="10"/>
    </row>
    <row r="30" spans="1:16" s="34" customFormat="1" ht="25.5" customHeight="1" x14ac:dyDescent="0.15">
      <c r="B30" s="28"/>
      <c r="C30" s="72">
        <v>130</v>
      </c>
      <c r="D30" s="29" t="s">
        <v>479</v>
      </c>
      <c r="E30" s="31" t="s">
        <v>47</v>
      </c>
      <c r="F30" s="31" t="s">
        <v>16</v>
      </c>
      <c r="G30" s="32" t="s">
        <v>23</v>
      </c>
      <c r="H30" s="31" t="s">
        <v>24</v>
      </c>
      <c r="I30" s="31" t="s">
        <v>480</v>
      </c>
      <c r="J30" s="31" t="s">
        <v>481</v>
      </c>
      <c r="K30" s="31" t="s">
        <v>19</v>
      </c>
      <c r="L30" s="31" t="s">
        <v>48</v>
      </c>
      <c r="M30" s="33" t="s">
        <v>100</v>
      </c>
      <c r="N30" s="10"/>
    </row>
    <row r="31" spans="1:16" s="34" customFormat="1" ht="25.5" customHeight="1" x14ac:dyDescent="0.15">
      <c r="B31" s="28"/>
      <c r="C31" s="72">
        <v>134</v>
      </c>
      <c r="D31" s="29" t="s">
        <v>482</v>
      </c>
      <c r="E31" s="31" t="s">
        <v>97</v>
      </c>
      <c r="F31" s="31" t="s">
        <v>16</v>
      </c>
      <c r="G31" s="32" t="s">
        <v>23</v>
      </c>
      <c r="H31" s="31" t="s">
        <v>24</v>
      </c>
      <c r="I31" s="31" t="s">
        <v>483</v>
      </c>
      <c r="J31" s="31" t="s">
        <v>484</v>
      </c>
      <c r="K31" s="31" t="s">
        <v>19</v>
      </c>
      <c r="L31" s="31" t="s">
        <v>48</v>
      </c>
      <c r="M31" s="33" t="s">
        <v>100</v>
      </c>
      <c r="N31" s="10"/>
    </row>
    <row r="32" spans="1:16" s="34" customFormat="1" ht="25.5" customHeight="1" x14ac:dyDescent="0.15">
      <c r="B32" s="28"/>
      <c r="C32" s="72">
        <v>137</v>
      </c>
      <c r="D32" s="29" t="s">
        <v>485</v>
      </c>
      <c r="E32" s="31" t="s">
        <v>47</v>
      </c>
      <c r="F32" s="31" t="s">
        <v>16</v>
      </c>
      <c r="G32" s="32" t="s">
        <v>54</v>
      </c>
      <c r="H32" s="31" t="s">
        <v>486</v>
      </c>
      <c r="I32" s="31" t="s">
        <v>487</v>
      </c>
      <c r="J32" s="31" t="s">
        <v>488</v>
      </c>
      <c r="K32" s="31" t="s">
        <v>19</v>
      </c>
      <c r="L32" s="31" t="s">
        <v>48</v>
      </c>
      <c r="M32" s="33" t="s">
        <v>100</v>
      </c>
      <c r="N32" s="10"/>
    </row>
    <row r="33" spans="1:16" s="34" customFormat="1" ht="25.5" customHeight="1" x14ac:dyDescent="0.15">
      <c r="B33" s="28"/>
      <c r="C33" s="72">
        <v>81</v>
      </c>
      <c r="D33" s="29" t="s">
        <v>82</v>
      </c>
      <c r="E33" s="31" t="s">
        <v>46</v>
      </c>
      <c r="F33" s="31" t="s">
        <v>324</v>
      </c>
      <c r="G33" s="32" t="s">
        <v>33</v>
      </c>
      <c r="H33" s="31" t="s">
        <v>52</v>
      </c>
      <c r="I33" s="31" t="s">
        <v>474</v>
      </c>
      <c r="J33" s="31" t="s">
        <v>475</v>
      </c>
      <c r="K33" s="31" t="s">
        <v>19</v>
      </c>
      <c r="L33" s="31" t="s">
        <v>48</v>
      </c>
      <c r="M33" s="33" t="s">
        <v>100</v>
      </c>
      <c r="N33" s="10"/>
    </row>
    <row r="34" spans="1:16" s="34" customFormat="1" ht="25.5" customHeight="1" x14ac:dyDescent="0.15">
      <c r="B34" s="28"/>
      <c r="C34" s="72">
        <v>157</v>
      </c>
      <c r="D34" s="29" t="s">
        <v>500</v>
      </c>
      <c r="E34" s="31" t="s">
        <v>21</v>
      </c>
      <c r="F34" s="31" t="s">
        <v>324</v>
      </c>
      <c r="G34" s="32" t="s">
        <v>33</v>
      </c>
      <c r="H34" s="31" t="s">
        <v>34</v>
      </c>
      <c r="I34" s="31" t="s">
        <v>501</v>
      </c>
      <c r="J34" s="31" t="s">
        <v>502</v>
      </c>
      <c r="K34" s="31" t="s">
        <v>19</v>
      </c>
      <c r="L34" s="31" t="s">
        <v>48</v>
      </c>
      <c r="M34" s="33" t="s">
        <v>100</v>
      </c>
      <c r="N34" s="10"/>
    </row>
    <row r="35" spans="1:16" s="34" customFormat="1" ht="25.5" customHeight="1" x14ac:dyDescent="0.15">
      <c r="B35" s="28"/>
      <c r="C35" s="72">
        <v>113</v>
      </c>
      <c r="D35" s="29" t="s">
        <v>476</v>
      </c>
      <c r="E35" s="31" t="s">
        <v>49</v>
      </c>
      <c r="F35" s="31" t="s">
        <v>16</v>
      </c>
      <c r="G35" s="32" t="s">
        <v>44</v>
      </c>
      <c r="H35" s="31" t="s">
        <v>231</v>
      </c>
      <c r="I35" s="31" t="s">
        <v>477</v>
      </c>
      <c r="J35" s="31" t="s">
        <v>16</v>
      </c>
      <c r="K35" s="31" t="s">
        <v>19</v>
      </c>
      <c r="L35" s="31" t="s">
        <v>45</v>
      </c>
      <c r="M35" s="33" t="s">
        <v>100</v>
      </c>
      <c r="N35" s="10"/>
    </row>
    <row r="36" spans="1:16" s="34" customFormat="1" ht="25.5" customHeight="1" x14ac:dyDescent="0.15">
      <c r="B36" s="28"/>
      <c r="C36" s="72">
        <v>143</v>
      </c>
      <c r="D36" s="29" t="s">
        <v>493</v>
      </c>
      <c r="E36" s="31" t="s">
        <v>47</v>
      </c>
      <c r="F36" s="31" t="s">
        <v>16</v>
      </c>
      <c r="G36" s="32" t="s">
        <v>44</v>
      </c>
      <c r="H36" s="31" t="s">
        <v>231</v>
      </c>
      <c r="I36" s="31" t="s">
        <v>494</v>
      </c>
      <c r="J36" s="31" t="s">
        <v>16</v>
      </c>
      <c r="K36" s="31" t="s">
        <v>19</v>
      </c>
      <c r="L36" s="31" t="s">
        <v>45</v>
      </c>
      <c r="M36" s="33" t="s">
        <v>100</v>
      </c>
      <c r="N36" s="10"/>
    </row>
    <row r="37" spans="1:16" s="34" customFormat="1" ht="25.5" customHeight="1" x14ac:dyDescent="0.15">
      <c r="B37" s="28"/>
      <c r="C37" s="72">
        <v>36</v>
      </c>
      <c r="D37" s="29" t="s">
        <v>465</v>
      </c>
      <c r="E37" s="31" t="s">
        <v>466</v>
      </c>
      <c r="F37" s="31" t="s">
        <v>467</v>
      </c>
      <c r="G37" s="32" t="s">
        <v>44</v>
      </c>
      <c r="H37" s="31" t="s">
        <v>107</v>
      </c>
      <c r="I37" s="31" t="s">
        <v>468</v>
      </c>
      <c r="J37" s="31" t="s">
        <v>16</v>
      </c>
      <c r="K37" s="31" t="s">
        <v>19</v>
      </c>
      <c r="L37" s="31" t="s">
        <v>45</v>
      </c>
      <c r="M37" s="33" t="s">
        <v>100</v>
      </c>
      <c r="N37" s="10"/>
    </row>
    <row r="38" spans="1:16" s="34" customFormat="1" ht="25.5" customHeight="1" x14ac:dyDescent="0.15">
      <c r="B38" s="28"/>
      <c r="C38" s="72">
        <v>38</v>
      </c>
      <c r="D38" s="29" t="s">
        <v>469</v>
      </c>
      <c r="E38" s="31" t="s">
        <v>466</v>
      </c>
      <c r="F38" s="31" t="s">
        <v>458</v>
      </c>
      <c r="G38" s="32" t="s">
        <v>44</v>
      </c>
      <c r="H38" s="31" t="s">
        <v>458</v>
      </c>
      <c r="I38" s="31" t="s">
        <v>470</v>
      </c>
      <c r="J38" s="31" t="s">
        <v>16</v>
      </c>
      <c r="K38" s="31" t="s">
        <v>19</v>
      </c>
      <c r="L38" s="31" t="s">
        <v>45</v>
      </c>
      <c r="M38" s="33" t="s">
        <v>100</v>
      </c>
      <c r="N38" s="10"/>
    </row>
    <row r="39" spans="1:16" s="34" customFormat="1" ht="25.5" customHeight="1" x14ac:dyDescent="0.15">
      <c r="B39" s="74"/>
      <c r="C39" s="72">
        <v>29</v>
      </c>
      <c r="D39" s="29" t="s">
        <v>462</v>
      </c>
      <c r="E39" s="31" t="s">
        <v>111</v>
      </c>
      <c r="F39" s="31" t="s">
        <v>463</v>
      </c>
      <c r="G39" s="32" t="s">
        <v>44</v>
      </c>
      <c r="H39" s="31" t="s">
        <v>66</v>
      </c>
      <c r="I39" s="31" t="s">
        <v>464</v>
      </c>
      <c r="J39" s="31" t="s">
        <v>16</v>
      </c>
      <c r="K39" s="31" t="s">
        <v>27</v>
      </c>
      <c r="L39" s="31" t="s">
        <v>90</v>
      </c>
      <c r="M39" s="33" t="s">
        <v>100</v>
      </c>
      <c r="N39" s="10"/>
    </row>
    <row r="40" spans="1:16" s="204" customFormat="1" ht="25.5" customHeight="1" x14ac:dyDescent="0.15">
      <c r="B40" s="193"/>
      <c r="C40" s="194"/>
      <c r="D40" s="195" t="s">
        <v>682</v>
      </c>
      <c r="E40" s="196"/>
      <c r="F40" s="197"/>
      <c r="G40" s="200"/>
      <c r="H40" s="201"/>
      <c r="I40" s="198"/>
      <c r="J40" s="199"/>
      <c r="K40" s="202"/>
      <c r="L40" s="202"/>
      <c r="M40" s="203"/>
      <c r="N40" s="205"/>
    </row>
    <row r="41" spans="1:16" s="34" customFormat="1" ht="25.5" customHeight="1" x14ac:dyDescent="0.15">
      <c r="B41" s="28"/>
      <c r="C41" s="72">
        <v>31</v>
      </c>
      <c r="D41" s="29" t="s">
        <v>510</v>
      </c>
      <c r="E41" s="31" t="s">
        <v>87</v>
      </c>
      <c r="F41" s="31" t="s">
        <v>16</v>
      </c>
      <c r="G41" s="32" t="s">
        <v>23</v>
      </c>
      <c r="H41" s="31" t="s">
        <v>24</v>
      </c>
      <c r="I41" s="31" t="s">
        <v>511</v>
      </c>
      <c r="J41" s="31" t="s">
        <v>512</v>
      </c>
      <c r="K41" s="31" t="s">
        <v>50</v>
      </c>
      <c r="L41" s="31" t="s">
        <v>51</v>
      </c>
      <c r="M41" s="33" t="s">
        <v>100</v>
      </c>
      <c r="N41" s="10"/>
    </row>
    <row r="42" spans="1:16" s="34" customFormat="1" ht="25.5" customHeight="1" x14ac:dyDescent="0.15">
      <c r="B42" s="28"/>
      <c r="C42" s="72">
        <v>48</v>
      </c>
      <c r="D42" s="29" t="s">
        <v>522</v>
      </c>
      <c r="E42" s="31" t="s">
        <v>523</v>
      </c>
      <c r="F42" s="31" t="s">
        <v>455</v>
      </c>
      <c r="G42" s="32" t="s">
        <v>23</v>
      </c>
      <c r="H42" s="31" t="s">
        <v>24</v>
      </c>
      <c r="I42" s="31" t="s">
        <v>524</v>
      </c>
      <c r="J42" s="31" t="s">
        <v>16</v>
      </c>
      <c r="K42" s="31" t="s">
        <v>50</v>
      </c>
      <c r="L42" s="31" t="s">
        <v>51</v>
      </c>
      <c r="M42" s="33" t="s">
        <v>100</v>
      </c>
      <c r="N42" s="10"/>
    </row>
    <row r="43" spans="1:16" s="34" customFormat="1" ht="25.5" customHeight="1" x14ac:dyDescent="0.15">
      <c r="B43" s="28"/>
      <c r="C43" s="72">
        <v>69</v>
      </c>
      <c r="D43" s="29" t="s">
        <v>530</v>
      </c>
      <c r="E43" s="31" t="s">
        <v>110</v>
      </c>
      <c r="F43" s="31" t="s">
        <v>22</v>
      </c>
      <c r="G43" s="32" t="s">
        <v>23</v>
      </c>
      <c r="H43" s="31" t="s">
        <v>24</v>
      </c>
      <c r="I43" s="31" t="s">
        <v>531</v>
      </c>
      <c r="J43" s="31" t="s">
        <v>16</v>
      </c>
      <c r="K43" s="31" t="s">
        <v>50</v>
      </c>
      <c r="L43" s="31" t="s">
        <v>51</v>
      </c>
      <c r="M43" s="33" t="s">
        <v>100</v>
      </c>
      <c r="N43" s="10"/>
    </row>
    <row r="44" spans="1:16" s="34" customFormat="1" ht="25.5" customHeight="1" x14ac:dyDescent="0.15">
      <c r="B44" s="28"/>
      <c r="C44" s="72">
        <v>158</v>
      </c>
      <c r="D44" s="29" t="s">
        <v>548</v>
      </c>
      <c r="E44" s="31" t="s">
        <v>57</v>
      </c>
      <c r="F44" s="31" t="s">
        <v>22</v>
      </c>
      <c r="G44" s="32" t="s">
        <v>23</v>
      </c>
      <c r="H44" s="31" t="s">
        <v>24</v>
      </c>
      <c r="I44" s="31" t="s">
        <v>549</v>
      </c>
      <c r="J44" s="31" t="s">
        <v>550</v>
      </c>
      <c r="K44" s="31" t="s">
        <v>50</v>
      </c>
      <c r="L44" s="31" t="s">
        <v>51</v>
      </c>
      <c r="M44" s="33" t="s">
        <v>100</v>
      </c>
      <c r="N44" s="10"/>
    </row>
    <row r="45" spans="1:16" s="34" customFormat="1" ht="25.5" customHeight="1" x14ac:dyDescent="0.15">
      <c r="A45" s="71"/>
      <c r="B45" s="28"/>
      <c r="C45" s="72">
        <v>102</v>
      </c>
      <c r="D45" s="29" t="s">
        <v>532</v>
      </c>
      <c r="E45" s="31" t="s">
        <v>47</v>
      </c>
      <c r="F45" s="31" t="s">
        <v>16</v>
      </c>
      <c r="G45" s="32" t="s">
        <v>23</v>
      </c>
      <c r="H45" s="31" t="s">
        <v>24</v>
      </c>
      <c r="I45" s="31" t="s">
        <v>533</v>
      </c>
      <c r="J45" s="31" t="s">
        <v>16</v>
      </c>
      <c r="K45" s="31" t="s">
        <v>50</v>
      </c>
      <c r="L45" s="31" t="s">
        <v>81</v>
      </c>
      <c r="M45" s="33">
        <v>0</v>
      </c>
      <c r="N45" s="71"/>
      <c r="O45" s="71"/>
      <c r="P45" s="71"/>
    </row>
    <row r="46" spans="1:16" s="34" customFormat="1" ht="25.5" customHeight="1" x14ac:dyDescent="0.15">
      <c r="B46" s="28"/>
      <c r="C46" s="72">
        <v>63</v>
      </c>
      <c r="D46" s="29" t="s">
        <v>528</v>
      </c>
      <c r="E46" s="31" t="s">
        <v>85</v>
      </c>
      <c r="F46" s="31" t="s">
        <v>324</v>
      </c>
      <c r="G46" s="32" t="s">
        <v>54</v>
      </c>
      <c r="H46" s="31" t="s">
        <v>34</v>
      </c>
      <c r="I46" s="31" t="s">
        <v>529</v>
      </c>
      <c r="J46" s="31" t="s">
        <v>16</v>
      </c>
      <c r="K46" s="31" t="s">
        <v>50</v>
      </c>
      <c r="L46" s="31" t="s">
        <v>81</v>
      </c>
      <c r="M46" s="33" t="s">
        <v>100</v>
      </c>
      <c r="N46" s="10"/>
    </row>
    <row r="47" spans="1:16" s="34" customFormat="1" ht="25.5" customHeight="1" x14ac:dyDescent="0.15">
      <c r="B47" s="28"/>
      <c r="C47" s="72">
        <v>47</v>
      </c>
      <c r="D47" s="29" t="s">
        <v>519</v>
      </c>
      <c r="E47" s="31" t="s">
        <v>32</v>
      </c>
      <c r="F47" s="31" t="s">
        <v>16</v>
      </c>
      <c r="G47" s="32" t="s">
        <v>33</v>
      </c>
      <c r="H47" s="31" t="s">
        <v>69</v>
      </c>
      <c r="I47" s="31" t="s">
        <v>520</v>
      </c>
      <c r="J47" s="31" t="s">
        <v>521</v>
      </c>
      <c r="K47" s="31" t="s">
        <v>50</v>
      </c>
      <c r="L47" s="31" t="s">
        <v>55</v>
      </c>
      <c r="M47" s="33" t="s">
        <v>100</v>
      </c>
      <c r="N47" s="10"/>
    </row>
    <row r="48" spans="1:16" s="34" customFormat="1" ht="25.5" customHeight="1" x14ac:dyDescent="0.15">
      <c r="B48" s="28"/>
      <c r="C48" s="72">
        <v>27</v>
      </c>
      <c r="D48" s="29" t="s">
        <v>507</v>
      </c>
      <c r="E48" s="31" t="s">
        <v>80</v>
      </c>
      <c r="F48" s="31" t="s">
        <v>22</v>
      </c>
      <c r="G48" s="32" t="s">
        <v>23</v>
      </c>
      <c r="H48" s="31" t="s">
        <v>24</v>
      </c>
      <c r="I48" s="31" t="s">
        <v>508</v>
      </c>
      <c r="J48" s="31" t="s">
        <v>509</v>
      </c>
      <c r="K48" s="31" t="s">
        <v>27</v>
      </c>
      <c r="L48" s="31" t="s">
        <v>76</v>
      </c>
      <c r="M48" s="33" t="s">
        <v>100</v>
      </c>
      <c r="N48" s="10"/>
    </row>
    <row r="49" spans="1:16" ht="23.25" customHeight="1" x14ac:dyDescent="0.15">
      <c r="A49" s="34"/>
      <c r="B49" s="28"/>
      <c r="C49" s="72">
        <v>108</v>
      </c>
      <c r="D49" s="29" t="s">
        <v>536</v>
      </c>
      <c r="E49" s="31" t="s">
        <v>537</v>
      </c>
      <c r="F49" s="31" t="s">
        <v>16</v>
      </c>
      <c r="G49" s="32" t="s">
        <v>23</v>
      </c>
      <c r="H49" s="31" t="s">
        <v>24</v>
      </c>
      <c r="I49" s="31" t="s">
        <v>538</v>
      </c>
      <c r="J49" s="31" t="s">
        <v>539</v>
      </c>
      <c r="K49" s="31" t="s">
        <v>27</v>
      </c>
      <c r="L49" s="31" t="s">
        <v>76</v>
      </c>
      <c r="M49" s="33" t="s">
        <v>100</v>
      </c>
      <c r="N49" s="10"/>
      <c r="O49" s="34"/>
      <c r="P49" s="34"/>
    </row>
    <row r="50" spans="1:16" s="34" customFormat="1" ht="25.5" customHeight="1" x14ac:dyDescent="0.15">
      <c r="B50" s="28"/>
      <c r="C50" s="72">
        <v>106</v>
      </c>
      <c r="D50" s="29" t="s">
        <v>534</v>
      </c>
      <c r="E50" s="31" t="s">
        <v>111</v>
      </c>
      <c r="F50" s="31" t="s">
        <v>16</v>
      </c>
      <c r="G50" s="32" t="s">
        <v>33</v>
      </c>
      <c r="H50" s="31" t="s">
        <v>52</v>
      </c>
      <c r="I50" s="31" t="s">
        <v>535</v>
      </c>
      <c r="J50" s="31" t="s">
        <v>16</v>
      </c>
      <c r="K50" s="31" t="s">
        <v>27</v>
      </c>
      <c r="L50" s="31" t="s">
        <v>76</v>
      </c>
      <c r="M50" s="33" t="s">
        <v>100</v>
      </c>
      <c r="N50" s="10"/>
    </row>
    <row r="51" spans="1:16" s="34" customFormat="1" ht="25.5" customHeight="1" x14ac:dyDescent="0.15">
      <c r="B51" s="28"/>
      <c r="C51" s="72">
        <v>7</v>
      </c>
      <c r="D51" s="29" t="s">
        <v>503</v>
      </c>
      <c r="E51" s="31" t="s">
        <v>32</v>
      </c>
      <c r="F51" s="31" t="s">
        <v>504</v>
      </c>
      <c r="G51" s="32" t="s">
        <v>17</v>
      </c>
      <c r="H51" s="31" t="s">
        <v>74</v>
      </c>
      <c r="I51" s="31" t="s">
        <v>505</v>
      </c>
      <c r="J51" s="31" t="s">
        <v>506</v>
      </c>
      <c r="K51" s="31" t="s">
        <v>27</v>
      </c>
      <c r="L51" s="31" t="s">
        <v>91</v>
      </c>
      <c r="M51" s="33" t="s">
        <v>100</v>
      </c>
      <c r="N51" s="10"/>
    </row>
    <row r="52" spans="1:16" s="34" customFormat="1" ht="25.5" customHeight="1" x14ac:dyDescent="0.15">
      <c r="B52" s="28"/>
      <c r="C52" s="72">
        <v>41</v>
      </c>
      <c r="D52" s="29" t="s">
        <v>513</v>
      </c>
      <c r="E52" s="31" t="s">
        <v>32</v>
      </c>
      <c r="F52" s="31" t="s">
        <v>514</v>
      </c>
      <c r="G52" s="32" t="s">
        <v>17</v>
      </c>
      <c r="H52" s="31" t="s">
        <v>74</v>
      </c>
      <c r="I52" s="31" t="s">
        <v>515</v>
      </c>
      <c r="J52" s="31" t="s">
        <v>16</v>
      </c>
      <c r="K52" s="31" t="s">
        <v>27</v>
      </c>
      <c r="L52" s="31" t="s">
        <v>91</v>
      </c>
      <c r="M52" s="33" t="s">
        <v>100</v>
      </c>
      <c r="N52" s="10"/>
    </row>
    <row r="53" spans="1:16" s="34" customFormat="1" ht="25.5" customHeight="1" x14ac:dyDescent="0.15">
      <c r="B53" s="28"/>
      <c r="C53" s="72">
        <v>45</v>
      </c>
      <c r="D53" s="29" t="s">
        <v>516</v>
      </c>
      <c r="E53" s="31" t="s">
        <v>32</v>
      </c>
      <c r="F53" s="31" t="s">
        <v>517</v>
      </c>
      <c r="G53" s="32" t="s">
        <v>17</v>
      </c>
      <c r="H53" s="31" t="s">
        <v>74</v>
      </c>
      <c r="I53" s="31" t="s">
        <v>518</v>
      </c>
      <c r="J53" s="31" t="s">
        <v>16</v>
      </c>
      <c r="K53" s="31" t="s">
        <v>27</v>
      </c>
      <c r="L53" s="31" t="s">
        <v>91</v>
      </c>
      <c r="M53" s="33" t="s">
        <v>100</v>
      </c>
      <c r="N53" s="10"/>
    </row>
    <row r="54" spans="1:16" s="34" customFormat="1" ht="25.5" customHeight="1" x14ac:dyDescent="0.15">
      <c r="B54" s="28"/>
      <c r="C54" s="72">
        <v>62</v>
      </c>
      <c r="D54" s="29" t="s">
        <v>525</v>
      </c>
      <c r="E54" s="31" t="s">
        <v>105</v>
      </c>
      <c r="F54" s="31" t="s">
        <v>16</v>
      </c>
      <c r="G54" s="32" t="s">
        <v>33</v>
      </c>
      <c r="H54" s="31" t="s">
        <v>52</v>
      </c>
      <c r="I54" s="31" t="s">
        <v>526</v>
      </c>
      <c r="J54" s="31" t="s">
        <v>527</v>
      </c>
      <c r="K54" s="31" t="s">
        <v>27</v>
      </c>
      <c r="L54" s="31" t="s">
        <v>84</v>
      </c>
      <c r="M54" s="33" t="s">
        <v>100</v>
      </c>
      <c r="N54" s="10"/>
    </row>
    <row r="55" spans="1:16" s="34" customFormat="1" ht="25.5" customHeight="1" x14ac:dyDescent="0.15">
      <c r="B55" s="28"/>
      <c r="C55" s="72">
        <v>144</v>
      </c>
      <c r="D55" s="29" t="s">
        <v>540</v>
      </c>
      <c r="E55" s="31" t="s">
        <v>47</v>
      </c>
      <c r="F55" s="31" t="s">
        <v>541</v>
      </c>
      <c r="G55" s="32" t="s">
        <v>17</v>
      </c>
      <c r="H55" s="31" t="s">
        <v>34</v>
      </c>
      <c r="I55" s="31" t="s">
        <v>542</v>
      </c>
      <c r="J55" s="31" t="s">
        <v>543</v>
      </c>
      <c r="K55" s="31" t="s">
        <v>27</v>
      </c>
      <c r="L55" s="31" t="s">
        <v>28</v>
      </c>
      <c r="M55" s="33">
        <v>0</v>
      </c>
      <c r="N55" s="10"/>
    </row>
    <row r="56" spans="1:16" s="34" customFormat="1" ht="25.5" customHeight="1" x14ac:dyDescent="0.15">
      <c r="B56" s="28"/>
      <c r="C56" s="72">
        <v>156</v>
      </c>
      <c r="D56" s="29" t="s">
        <v>544</v>
      </c>
      <c r="E56" s="31" t="s">
        <v>47</v>
      </c>
      <c r="F56" s="31" t="s">
        <v>545</v>
      </c>
      <c r="G56" s="32" t="s">
        <v>54</v>
      </c>
      <c r="H56" s="31" t="s">
        <v>34</v>
      </c>
      <c r="I56" s="31" t="s">
        <v>546</v>
      </c>
      <c r="J56" s="31" t="s">
        <v>547</v>
      </c>
      <c r="K56" s="31" t="s">
        <v>27</v>
      </c>
      <c r="L56" s="31" t="s">
        <v>28</v>
      </c>
      <c r="M56" s="33" t="s">
        <v>100</v>
      </c>
      <c r="N56" s="10"/>
    </row>
    <row r="57" spans="1:16" s="204" customFormat="1" ht="25.5" customHeight="1" x14ac:dyDescent="0.15">
      <c r="B57" s="193"/>
      <c r="C57" s="194"/>
      <c r="D57" s="195" t="s">
        <v>681</v>
      </c>
      <c r="E57" s="196"/>
      <c r="F57" s="197"/>
      <c r="G57" s="200"/>
      <c r="H57" s="201"/>
      <c r="I57" s="198"/>
      <c r="J57" s="199"/>
      <c r="K57" s="202"/>
      <c r="L57" s="202"/>
      <c r="M57" s="203"/>
      <c r="N57" s="205"/>
    </row>
    <row r="58" spans="1:16" s="34" customFormat="1" ht="25.5" customHeight="1" x14ac:dyDescent="0.15">
      <c r="B58" s="28"/>
      <c r="C58" s="72">
        <v>97</v>
      </c>
      <c r="D58" s="29" t="s">
        <v>568</v>
      </c>
      <c r="E58" s="31" t="s">
        <v>40</v>
      </c>
      <c r="F58" s="31" t="s">
        <v>569</v>
      </c>
      <c r="G58" s="32" t="s">
        <v>23</v>
      </c>
      <c r="H58" s="31" t="s">
        <v>24</v>
      </c>
      <c r="I58" s="31" t="s">
        <v>570</v>
      </c>
      <c r="J58" s="31" t="s">
        <v>571</v>
      </c>
      <c r="K58" s="31" t="s">
        <v>38</v>
      </c>
      <c r="L58" s="31" t="s">
        <v>89</v>
      </c>
      <c r="M58" s="33" t="s">
        <v>567</v>
      </c>
      <c r="N58" s="10"/>
    </row>
    <row r="59" spans="1:16" s="34" customFormat="1" ht="25.5" customHeight="1" x14ac:dyDescent="0.15">
      <c r="B59" s="28"/>
      <c r="C59" s="72">
        <v>149</v>
      </c>
      <c r="D59" s="29" t="s">
        <v>592</v>
      </c>
      <c r="E59" s="31" t="s">
        <v>49</v>
      </c>
      <c r="F59" s="31" t="s">
        <v>593</v>
      </c>
      <c r="G59" s="32" t="s">
        <v>17</v>
      </c>
      <c r="H59" s="31" t="s">
        <v>74</v>
      </c>
      <c r="I59" s="31" t="s">
        <v>594</v>
      </c>
      <c r="J59" s="31" t="s">
        <v>595</v>
      </c>
      <c r="K59" s="31" t="s">
        <v>38</v>
      </c>
      <c r="L59" s="31" t="s">
        <v>39</v>
      </c>
      <c r="M59" s="33" t="s">
        <v>100</v>
      </c>
      <c r="N59" s="10"/>
    </row>
    <row r="60" spans="1:16" s="34" customFormat="1" ht="25.5" customHeight="1" x14ac:dyDescent="0.15">
      <c r="B60" s="35"/>
      <c r="C60" s="72">
        <v>100</v>
      </c>
      <c r="D60" s="29" t="s">
        <v>575</v>
      </c>
      <c r="E60" s="31" t="s">
        <v>454</v>
      </c>
      <c r="F60" s="31" t="s">
        <v>455</v>
      </c>
      <c r="G60" s="32" t="s">
        <v>23</v>
      </c>
      <c r="H60" s="31" t="s">
        <v>24</v>
      </c>
      <c r="I60" s="31" t="s">
        <v>576</v>
      </c>
      <c r="J60" s="31" t="s">
        <v>16</v>
      </c>
      <c r="K60" s="31" t="s">
        <v>38</v>
      </c>
      <c r="L60" s="31" t="s">
        <v>39</v>
      </c>
      <c r="M60" s="33" t="s">
        <v>100</v>
      </c>
      <c r="N60" s="10"/>
    </row>
    <row r="61" spans="1:16" s="34" customFormat="1" ht="25.5" customHeight="1" x14ac:dyDescent="0.15">
      <c r="B61" s="28"/>
      <c r="C61" s="72">
        <v>119</v>
      </c>
      <c r="D61" s="29" t="s">
        <v>581</v>
      </c>
      <c r="E61" s="31" t="s">
        <v>121</v>
      </c>
      <c r="F61" s="31" t="s">
        <v>16</v>
      </c>
      <c r="G61" s="32" t="s">
        <v>23</v>
      </c>
      <c r="H61" s="31" t="s">
        <v>24</v>
      </c>
      <c r="I61" s="31" t="s">
        <v>582</v>
      </c>
      <c r="J61" s="31" t="s">
        <v>583</v>
      </c>
      <c r="K61" s="31" t="s">
        <v>38</v>
      </c>
      <c r="L61" s="31" t="s">
        <v>39</v>
      </c>
      <c r="M61" s="33" t="s">
        <v>100</v>
      </c>
      <c r="N61" s="10"/>
    </row>
    <row r="62" spans="1:16" s="34" customFormat="1" ht="25.5" customHeight="1" x14ac:dyDescent="0.15">
      <c r="B62" s="28"/>
      <c r="C62" s="72">
        <v>12</v>
      </c>
      <c r="D62" s="29" t="s">
        <v>551</v>
      </c>
      <c r="E62" s="31" t="s">
        <v>68</v>
      </c>
      <c r="F62" s="31" t="s">
        <v>16</v>
      </c>
      <c r="G62" s="32" t="s">
        <v>23</v>
      </c>
      <c r="H62" s="31" t="s">
        <v>24</v>
      </c>
      <c r="I62" s="31" t="s">
        <v>552</v>
      </c>
      <c r="J62" s="31" t="s">
        <v>16</v>
      </c>
      <c r="K62" s="31" t="s">
        <v>38</v>
      </c>
      <c r="L62" s="31" t="s">
        <v>103</v>
      </c>
      <c r="M62" s="33" t="s">
        <v>100</v>
      </c>
      <c r="N62" s="10"/>
    </row>
    <row r="63" spans="1:16" s="34" customFormat="1" ht="25.5" customHeight="1" x14ac:dyDescent="0.15">
      <c r="B63" s="28"/>
      <c r="C63" s="72">
        <v>121</v>
      </c>
      <c r="D63" s="29" t="s">
        <v>584</v>
      </c>
      <c r="E63" s="31" t="s">
        <v>79</v>
      </c>
      <c r="F63" s="31" t="s">
        <v>16</v>
      </c>
      <c r="G63" s="32" t="s">
        <v>23</v>
      </c>
      <c r="H63" s="31" t="s">
        <v>24</v>
      </c>
      <c r="I63" s="31" t="s">
        <v>585</v>
      </c>
      <c r="J63" s="31" t="s">
        <v>16</v>
      </c>
      <c r="K63" s="31" t="s">
        <v>25</v>
      </c>
      <c r="L63" s="31" t="s">
        <v>83</v>
      </c>
      <c r="M63" s="33" t="s">
        <v>100</v>
      </c>
      <c r="N63" s="10"/>
    </row>
    <row r="64" spans="1:16" s="34" customFormat="1" ht="25.5" customHeight="1" x14ac:dyDescent="0.15">
      <c r="B64" s="28"/>
      <c r="C64" s="72">
        <v>124</v>
      </c>
      <c r="D64" s="29" t="s">
        <v>586</v>
      </c>
      <c r="E64" s="31" t="s">
        <v>94</v>
      </c>
      <c r="F64" s="31" t="s">
        <v>16</v>
      </c>
      <c r="G64" s="32" t="s">
        <v>23</v>
      </c>
      <c r="H64" s="31" t="s">
        <v>24</v>
      </c>
      <c r="I64" s="31" t="s">
        <v>587</v>
      </c>
      <c r="J64" s="31" t="s">
        <v>588</v>
      </c>
      <c r="K64" s="31" t="s">
        <v>25</v>
      </c>
      <c r="L64" s="31" t="s">
        <v>83</v>
      </c>
      <c r="M64" s="33" t="s">
        <v>567</v>
      </c>
      <c r="N64" s="10"/>
    </row>
    <row r="65" spans="2:14" s="34" customFormat="1" ht="25.5" customHeight="1" x14ac:dyDescent="0.15">
      <c r="B65" s="28"/>
      <c r="C65" s="72">
        <v>112</v>
      </c>
      <c r="D65" s="29" t="s">
        <v>577</v>
      </c>
      <c r="E65" s="31" t="s">
        <v>63</v>
      </c>
      <c r="F65" s="31" t="s">
        <v>333</v>
      </c>
      <c r="G65" s="32" t="s">
        <v>33</v>
      </c>
      <c r="H65" s="31" t="s">
        <v>52</v>
      </c>
      <c r="I65" s="31" t="s">
        <v>578</v>
      </c>
      <c r="J65" s="31" t="s">
        <v>16</v>
      </c>
      <c r="K65" s="31" t="s">
        <v>25</v>
      </c>
      <c r="L65" s="31" t="s">
        <v>83</v>
      </c>
      <c r="M65" s="33" t="s">
        <v>100</v>
      </c>
      <c r="N65" s="10"/>
    </row>
    <row r="66" spans="2:14" s="34" customFormat="1" ht="25.5" customHeight="1" x14ac:dyDescent="0.15">
      <c r="B66" s="28"/>
      <c r="C66" s="72">
        <v>84</v>
      </c>
      <c r="D66" s="29" t="s">
        <v>561</v>
      </c>
      <c r="E66" s="31" t="s">
        <v>46</v>
      </c>
      <c r="F66" s="31" t="s">
        <v>324</v>
      </c>
      <c r="G66" s="32" t="s">
        <v>33</v>
      </c>
      <c r="H66" s="31" t="s">
        <v>34</v>
      </c>
      <c r="I66" s="31" t="s">
        <v>562</v>
      </c>
      <c r="J66" s="31" t="s">
        <v>563</v>
      </c>
      <c r="K66" s="31" t="s">
        <v>25</v>
      </c>
      <c r="L66" s="31" t="s">
        <v>83</v>
      </c>
      <c r="M66" s="33" t="s">
        <v>100</v>
      </c>
      <c r="N66" s="10"/>
    </row>
    <row r="67" spans="2:14" s="34" customFormat="1" ht="25.5" customHeight="1" x14ac:dyDescent="0.15">
      <c r="B67" s="28"/>
      <c r="C67" s="72">
        <v>64</v>
      </c>
      <c r="D67" s="29" t="s">
        <v>558</v>
      </c>
      <c r="E67" s="31" t="s">
        <v>46</v>
      </c>
      <c r="F67" s="31" t="s">
        <v>559</v>
      </c>
      <c r="G67" s="32" t="s">
        <v>33</v>
      </c>
      <c r="H67" s="31" t="s">
        <v>92</v>
      </c>
      <c r="I67" s="31" t="s">
        <v>560</v>
      </c>
      <c r="J67" s="31" t="s">
        <v>16</v>
      </c>
      <c r="K67" s="31" t="s">
        <v>25</v>
      </c>
      <c r="L67" s="31" t="s">
        <v>83</v>
      </c>
      <c r="M67" s="33">
        <v>0</v>
      </c>
      <c r="N67" s="10"/>
    </row>
    <row r="68" spans="2:14" s="34" customFormat="1" ht="25.5" customHeight="1" x14ac:dyDescent="0.15">
      <c r="B68" s="28"/>
      <c r="C68" s="72">
        <v>32</v>
      </c>
      <c r="D68" s="29" t="s">
        <v>553</v>
      </c>
      <c r="E68" s="31" t="s">
        <v>49</v>
      </c>
      <c r="F68" s="31" t="s">
        <v>16</v>
      </c>
      <c r="G68" s="32" t="s">
        <v>23</v>
      </c>
      <c r="H68" s="31" t="s">
        <v>24</v>
      </c>
      <c r="I68" s="31" t="s">
        <v>554</v>
      </c>
      <c r="J68" s="31" t="s">
        <v>555</v>
      </c>
      <c r="K68" s="31" t="s">
        <v>25</v>
      </c>
      <c r="L68" s="31" t="s">
        <v>70</v>
      </c>
      <c r="M68" s="33" t="s">
        <v>100</v>
      </c>
      <c r="N68" s="10"/>
    </row>
    <row r="69" spans="2:14" s="34" customFormat="1" ht="25.5" customHeight="1" x14ac:dyDescent="0.15">
      <c r="B69" s="28"/>
      <c r="C69" s="72">
        <v>44</v>
      </c>
      <c r="D69" s="29" t="s">
        <v>556</v>
      </c>
      <c r="E69" s="31" t="s">
        <v>32</v>
      </c>
      <c r="F69" s="31" t="s">
        <v>16</v>
      </c>
      <c r="G69" s="32" t="s">
        <v>23</v>
      </c>
      <c r="H69" s="31" t="s">
        <v>24</v>
      </c>
      <c r="I69" s="31" t="s">
        <v>557</v>
      </c>
      <c r="J69" s="31" t="s">
        <v>16</v>
      </c>
      <c r="K69" s="31" t="s">
        <v>25</v>
      </c>
      <c r="L69" s="31" t="s">
        <v>70</v>
      </c>
      <c r="M69" s="33" t="s">
        <v>100</v>
      </c>
      <c r="N69" s="10"/>
    </row>
    <row r="70" spans="2:14" s="34" customFormat="1" ht="25.5" customHeight="1" x14ac:dyDescent="0.15">
      <c r="B70" s="28"/>
      <c r="C70" s="72">
        <v>99</v>
      </c>
      <c r="D70" s="29" t="s">
        <v>572</v>
      </c>
      <c r="E70" s="31" t="s">
        <v>32</v>
      </c>
      <c r="F70" s="31" t="s">
        <v>16</v>
      </c>
      <c r="G70" s="32" t="s">
        <v>23</v>
      </c>
      <c r="H70" s="31" t="s">
        <v>24</v>
      </c>
      <c r="I70" s="31" t="s">
        <v>573</v>
      </c>
      <c r="J70" s="31" t="s">
        <v>574</v>
      </c>
      <c r="K70" s="31" t="s">
        <v>25</v>
      </c>
      <c r="L70" s="31" t="s">
        <v>70</v>
      </c>
      <c r="M70" s="33" t="s">
        <v>100</v>
      </c>
      <c r="N70" s="10"/>
    </row>
    <row r="71" spans="2:14" s="34" customFormat="1" ht="25.5" customHeight="1" x14ac:dyDescent="0.15">
      <c r="B71" s="28"/>
      <c r="C71" s="72">
        <v>117</v>
      </c>
      <c r="D71" s="29" t="s">
        <v>579</v>
      </c>
      <c r="E71" s="31" t="s">
        <v>97</v>
      </c>
      <c r="F71" s="31"/>
      <c r="G71" s="32" t="s">
        <v>23</v>
      </c>
      <c r="H71" s="31" t="s">
        <v>24</v>
      </c>
      <c r="I71" s="31" t="s">
        <v>580</v>
      </c>
      <c r="J71" s="31" t="s">
        <v>16</v>
      </c>
      <c r="K71" s="31" t="s">
        <v>25</v>
      </c>
      <c r="L71" s="31" t="s">
        <v>70</v>
      </c>
      <c r="M71" s="33" t="s">
        <v>100</v>
      </c>
      <c r="N71" s="10"/>
    </row>
    <row r="72" spans="2:14" s="34" customFormat="1" ht="25.5" customHeight="1" x14ac:dyDescent="0.15">
      <c r="B72" s="28"/>
      <c r="C72" s="72">
        <v>136</v>
      </c>
      <c r="D72" s="29" t="s">
        <v>589</v>
      </c>
      <c r="E72" s="31" t="s">
        <v>537</v>
      </c>
      <c r="F72" s="31" t="s">
        <v>16</v>
      </c>
      <c r="G72" s="32" t="s">
        <v>23</v>
      </c>
      <c r="H72" s="31" t="s">
        <v>24</v>
      </c>
      <c r="I72" s="31" t="s">
        <v>590</v>
      </c>
      <c r="J72" s="31" t="s">
        <v>591</v>
      </c>
      <c r="K72" s="31" t="s">
        <v>25</v>
      </c>
      <c r="L72" s="31" t="s">
        <v>70</v>
      </c>
      <c r="M72" s="33" t="s">
        <v>100</v>
      </c>
      <c r="N72" s="10"/>
    </row>
    <row r="73" spans="2:14" s="34" customFormat="1" ht="25.5" customHeight="1" x14ac:dyDescent="0.15">
      <c r="B73" s="74"/>
      <c r="C73" s="72">
        <v>92</v>
      </c>
      <c r="D73" s="29" t="s">
        <v>564</v>
      </c>
      <c r="E73" s="31" t="s">
        <v>53</v>
      </c>
      <c r="F73" s="31" t="s">
        <v>16</v>
      </c>
      <c r="G73" s="32" t="s">
        <v>23</v>
      </c>
      <c r="H73" s="31" t="s">
        <v>24</v>
      </c>
      <c r="I73" s="31" t="s">
        <v>565</v>
      </c>
      <c r="J73" s="31" t="s">
        <v>566</v>
      </c>
      <c r="K73" s="31" t="s">
        <v>29</v>
      </c>
      <c r="L73" s="31" t="s">
        <v>30</v>
      </c>
      <c r="M73" s="33" t="s">
        <v>567</v>
      </c>
      <c r="N73" s="10"/>
    </row>
    <row r="74" spans="2:14" s="204" customFormat="1" ht="25.5" customHeight="1" x14ac:dyDescent="0.15">
      <c r="B74" s="193"/>
      <c r="C74" s="194"/>
      <c r="D74" s="195" t="s">
        <v>680</v>
      </c>
      <c r="E74" s="196"/>
      <c r="F74" s="197"/>
      <c r="G74" s="200"/>
      <c r="H74" s="201"/>
      <c r="I74" s="198"/>
      <c r="J74" s="199"/>
      <c r="K74" s="202"/>
      <c r="L74" s="202"/>
      <c r="M74" s="203"/>
      <c r="N74" s="205"/>
    </row>
    <row r="75" spans="2:14" s="34" customFormat="1" ht="25.5" customHeight="1" x14ac:dyDescent="0.15">
      <c r="B75" s="28"/>
      <c r="C75" s="72">
        <v>80</v>
      </c>
      <c r="D75" s="29" t="s">
        <v>626</v>
      </c>
      <c r="E75" s="31" t="s">
        <v>46</v>
      </c>
      <c r="F75" s="31" t="s">
        <v>324</v>
      </c>
      <c r="G75" s="32" t="s">
        <v>17</v>
      </c>
      <c r="H75" s="31" t="s">
        <v>52</v>
      </c>
      <c r="I75" s="31" t="s">
        <v>627</v>
      </c>
      <c r="J75" s="31" t="s">
        <v>628</v>
      </c>
      <c r="K75" s="31" t="s">
        <v>35</v>
      </c>
      <c r="L75" s="31" t="s">
        <v>64</v>
      </c>
      <c r="M75" s="33" t="s">
        <v>100</v>
      </c>
      <c r="N75" s="10"/>
    </row>
    <row r="76" spans="2:14" s="34" customFormat="1" ht="25.5" customHeight="1" x14ac:dyDescent="0.15">
      <c r="B76" s="28"/>
      <c r="C76" s="72">
        <v>20</v>
      </c>
      <c r="D76" s="29" t="s">
        <v>599</v>
      </c>
      <c r="E76" s="31" t="s">
        <v>88</v>
      </c>
      <c r="F76" s="31" t="s">
        <v>16</v>
      </c>
      <c r="G76" s="32" t="s">
        <v>33</v>
      </c>
      <c r="H76" s="31" t="s">
        <v>34</v>
      </c>
      <c r="I76" s="31" t="s">
        <v>600</v>
      </c>
      <c r="J76" s="31" t="s">
        <v>16</v>
      </c>
      <c r="K76" s="31" t="s">
        <v>35</v>
      </c>
      <c r="L76" s="31" t="s">
        <v>64</v>
      </c>
      <c r="M76" s="33" t="s">
        <v>100</v>
      </c>
      <c r="N76" s="10"/>
    </row>
    <row r="77" spans="2:14" s="34" customFormat="1" ht="25.5" customHeight="1" x14ac:dyDescent="0.15">
      <c r="B77" s="28"/>
      <c r="C77" s="72">
        <v>39</v>
      </c>
      <c r="D77" s="29" t="s">
        <v>601</v>
      </c>
      <c r="E77" s="31" t="s">
        <v>88</v>
      </c>
      <c r="F77" s="31" t="s">
        <v>16</v>
      </c>
      <c r="G77" s="32" t="s">
        <v>33</v>
      </c>
      <c r="H77" s="31" t="s">
        <v>34</v>
      </c>
      <c r="I77" s="31" t="s">
        <v>602</v>
      </c>
      <c r="J77" s="31" t="s">
        <v>16</v>
      </c>
      <c r="K77" s="31" t="s">
        <v>35</v>
      </c>
      <c r="L77" s="31" t="s">
        <v>64</v>
      </c>
      <c r="M77" s="33" t="s">
        <v>100</v>
      </c>
      <c r="N77" s="10"/>
    </row>
    <row r="78" spans="2:14" s="34" customFormat="1" ht="25.5" customHeight="1" x14ac:dyDescent="0.15">
      <c r="B78" s="28"/>
      <c r="C78" s="72">
        <v>55</v>
      </c>
      <c r="D78" s="29" t="s">
        <v>606</v>
      </c>
      <c r="E78" s="31" t="s">
        <v>42</v>
      </c>
      <c r="F78" s="31" t="s">
        <v>16</v>
      </c>
      <c r="G78" s="32" t="s">
        <v>17</v>
      </c>
      <c r="H78" s="31" t="s">
        <v>74</v>
      </c>
      <c r="I78" s="31" t="s">
        <v>607</v>
      </c>
      <c r="J78" s="31" t="s">
        <v>16</v>
      </c>
      <c r="K78" s="31" t="s">
        <v>35</v>
      </c>
      <c r="L78" s="31" t="s">
        <v>43</v>
      </c>
      <c r="M78" s="33" t="s">
        <v>567</v>
      </c>
      <c r="N78" s="10"/>
    </row>
    <row r="79" spans="2:14" s="34" customFormat="1" ht="25.5" customHeight="1" x14ac:dyDescent="0.15">
      <c r="B79" s="28"/>
      <c r="C79" s="72">
        <v>56</v>
      </c>
      <c r="D79" s="29" t="s">
        <v>608</v>
      </c>
      <c r="E79" s="31" t="s">
        <v>42</v>
      </c>
      <c r="F79" s="31" t="s">
        <v>16</v>
      </c>
      <c r="G79" s="32" t="s">
        <v>17</v>
      </c>
      <c r="H79" s="31" t="s">
        <v>74</v>
      </c>
      <c r="I79" s="31" t="s">
        <v>609</v>
      </c>
      <c r="J79" s="31" t="s">
        <v>610</v>
      </c>
      <c r="K79" s="31" t="s">
        <v>35</v>
      </c>
      <c r="L79" s="31" t="s">
        <v>43</v>
      </c>
      <c r="M79" s="33" t="s">
        <v>100</v>
      </c>
      <c r="N79" s="10"/>
    </row>
    <row r="80" spans="2:14" s="34" customFormat="1" ht="25.5" customHeight="1" x14ac:dyDescent="0.15">
      <c r="B80" s="28"/>
      <c r="C80" s="72">
        <v>60</v>
      </c>
      <c r="D80" s="29" t="s">
        <v>611</v>
      </c>
      <c r="E80" s="31" t="s">
        <v>32</v>
      </c>
      <c r="F80" s="31" t="s">
        <v>16</v>
      </c>
      <c r="G80" s="32" t="s">
        <v>23</v>
      </c>
      <c r="H80" s="31" t="s">
        <v>24</v>
      </c>
      <c r="I80" s="31" t="s">
        <v>612</v>
      </c>
      <c r="J80" s="31" t="s">
        <v>16</v>
      </c>
      <c r="K80" s="31" t="s">
        <v>35</v>
      </c>
      <c r="L80" s="31" t="s">
        <v>43</v>
      </c>
      <c r="M80" s="33" t="s">
        <v>100</v>
      </c>
      <c r="N80" s="10"/>
    </row>
    <row r="81" spans="1:16" s="34" customFormat="1" ht="25.5" customHeight="1" x14ac:dyDescent="0.15">
      <c r="B81" s="28"/>
      <c r="C81" s="72">
        <v>120</v>
      </c>
      <c r="D81" s="29" t="s">
        <v>632</v>
      </c>
      <c r="E81" s="31" t="s">
        <v>121</v>
      </c>
      <c r="F81" s="31" t="s">
        <v>16</v>
      </c>
      <c r="G81" s="32" t="s">
        <v>23</v>
      </c>
      <c r="H81" s="31" t="s">
        <v>24</v>
      </c>
      <c r="I81" s="31" t="s">
        <v>633</v>
      </c>
      <c r="J81" s="31" t="s">
        <v>634</v>
      </c>
      <c r="K81" s="31" t="s">
        <v>35</v>
      </c>
      <c r="L81" s="31" t="s">
        <v>43</v>
      </c>
      <c r="M81" s="33" t="s">
        <v>100</v>
      </c>
      <c r="N81" s="10"/>
    </row>
    <row r="82" spans="1:16" s="34" customFormat="1" ht="25.5" customHeight="1" x14ac:dyDescent="0.15">
      <c r="B82" s="28"/>
      <c r="C82" s="72">
        <v>77</v>
      </c>
      <c r="D82" s="29" t="s">
        <v>623</v>
      </c>
      <c r="E82" s="31" t="s">
        <v>115</v>
      </c>
      <c r="F82" s="31" t="s">
        <v>16</v>
      </c>
      <c r="G82" s="32" t="s">
        <v>33</v>
      </c>
      <c r="H82" s="31" t="s">
        <v>52</v>
      </c>
      <c r="I82" s="31" t="s">
        <v>624</v>
      </c>
      <c r="J82" s="31" t="s">
        <v>625</v>
      </c>
      <c r="K82" s="31" t="s">
        <v>35</v>
      </c>
      <c r="L82" s="31" t="s">
        <v>43</v>
      </c>
      <c r="M82" s="33" t="s">
        <v>100</v>
      </c>
      <c r="N82" s="10"/>
    </row>
    <row r="83" spans="1:16" s="34" customFormat="1" ht="25.5" customHeight="1" x14ac:dyDescent="0.15">
      <c r="B83" s="28"/>
      <c r="C83" s="72">
        <v>43</v>
      </c>
      <c r="D83" s="29" t="s">
        <v>603</v>
      </c>
      <c r="E83" s="31" t="s">
        <v>32</v>
      </c>
      <c r="F83" s="31" t="s">
        <v>16</v>
      </c>
      <c r="G83" s="32" t="s">
        <v>23</v>
      </c>
      <c r="H83" s="31" t="s">
        <v>24</v>
      </c>
      <c r="I83" s="31" t="s">
        <v>604</v>
      </c>
      <c r="J83" s="31" t="s">
        <v>605</v>
      </c>
      <c r="K83" s="31" t="s">
        <v>35</v>
      </c>
      <c r="L83" s="31" t="s">
        <v>36</v>
      </c>
      <c r="M83" s="33" t="s">
        <v>100</v>
      </c>
      <c r="N83" s="10"/>
    </row>
    <row r="84" spans="1:16" s="34" customFormat="1" ht="25.5" customHeight="1" x14ac:dyDescent="0.15">
      <c r="B84" s="28"/>
      <c r="C84" s="72">
        <v>68</v>
      </c>
      <c r="D84" s="29" t="s">
        <v>613</v>
      </c>
      <c r="E84" s="31" t="s">
        <v>42</v>
      </c>
      <c r="F84" s="31" t="s">
        <v>597</v>
      </c>
      <c r="G84" s="32" t="s">
        <v>17</v>
      </c>
      <c r="H84" s="31" t="s">
        <v>52</v>
      </c>
      <c r="I84" s="31" t="s">
        <v>614</v>
      </c>
      <c r="J84" s="31" t="s">
        <v>615</v>
      </c>
      <c r="K84" s="31" t="s">
        <v>35</v>
      </c>
      <c r="L84" s="31" t="s">
        <v>36</v>
      </c>
      <c r="M84" s="33" t="s">
        <v>100</v>
      </c>
      <c r="N84" s="10"/>
    </row>
    <row r="85" spans="1:16" s="34" customFormat="1" ht="25.5" customHeight="1" x14ac:dyDescent="0.15">
      <c r="B85" s="28"/>
      <c r="C85" s="72">
        <v>13</v>
      </c>
      <c r="D85" s="29" t="s">
        <v>596</v>
      </c>
      <c r="E85" s="31" t="s">
        <v>42</v>
      </c>
      <c r="F85" s="31" t="s">
        <v>597</v>
      </c>
      <c r="G85" s="32" t="s">
        <v>17</v>
      </c>
      <c r="H85" s="31" t="s">
        <v>34</v>
      </c>
      <c r="I85" s="31" t="s">
        <v>598</v>
      </c>
      <c r="J85" s="31" t="s">
        <v>16</v>
      </c>
      <c r="K85" s="31" t="s">
        <v>35</v>
      </c>
      <c r="L85" s="31" t="s">
        <v>36</v>
      </c>
      <c r="M85" s="33" t="s">
        <v>100</v>
      </c>
      <c r="N85" s="10"/>
    </row>
    <row r="86" spans="1:16" s="34" customFormat="1" ht="25.5" customHeight="1" x14ac:dyDescent="0.15">
      <c r="B86" s="28"/>
      <c r="C86" s="72">
        <v>73</v>
      </c>
      <c r="D86" s="29" t="s">
        <v>618</v>
      </c>
      <c r="E86" s="31" t="s">
        <v>15</v>
      </c>
      <c r="F86" s="31" t="s">
        <v>16</v>
      </c>
      <c r="G86" s="32" t="s">
        <v>33</v>
      </c>
      <c r="H86" s="31" t="s">
        <v>34</v>
      </c>
      <c r="I86" s="31" t="s">
        <v>619</v>
      </c>
      <c r="J86" s="31" t="s">
        <v>620</v>
      </c>
      <c r="K86" s="31" t="s">
        <v>35</v>
      </c>
      <c r="L86" s="31" t="s">
        <v>36</v>
      </c>
      <c r="M86" s="33">
        <v>0</v>
      </c>
      <c r="N86" s="10"/>
    </row>
    <row r="87" spans="1:16" s="34" customFormat="1" ht="25.5" customHeight="1" x14ac:dyDescent="0.15">
      <c r="B87" s="28"/>
      <c r="C87" s="72">
        <v>147</v>
      </c>
      <c r="D87" s="29" t="s">
        <v>635</v>
      </c>
      <c r="E87" s="31" t="s">
        <v>47</v>
      </c>
      <c r="F87" s="31" t="s">
        <v>541</v>
      </c>
      <c r="G87" s="32" t="s">
        <v>17</v>
      </c>
      <c r="H87" s="31" t="s">
        <v>34</v>
      </c>
      <c r="I87" s="31" t="s">
        <v>636</v>
      </c>
      <c r="J87" s="31" t="s">
        <v>637</v>
      </c>
      <c r="K87" s="31" t="s">
        <v>35</v>
      </c>
      <c r="L87" s="31" t="s">
        <v>36</v>
      </c>
      <c r="M87" s="33">
        <v>0</v>
      </c>
      <c r="N87" s="10"/>
    </row>
    <row r="88" spans="1:16" s="34" customFormat="1" ht="25.5" customHeight="1" x14ac:dyDescent="0.15">
      <c r="A88" s="71"/>
      <c r="B88" s="28"/>
      <c r="C88" s="72">
        <v>72</v>
      </c>
      <c r="D88" s="29" t="s">
        <v>77</v>
      </c>
      <c r="E88" s="31" t="s">
        <v>46</v>
      </c>
      <c r="F88" s="31" t="s">
        <v>324</v>
      </c>
      <c r="G88" s="32" t="s">
        <v>33</v>
      </c>
      <c r="H88" s="31" t="s">
        <v>34</v>
      </c>
      <c r="I88" s="31" t="s">
        <v>616</v>
      </c>
      <c r="J88" s="31" t="s">
        <v>617</v>
      </c>
      <c r="K88" s="31" t="s">
        <v>35</v>
      </c>
      <c r="L88" s="31" t="s">
        <v>78</v>
      </c>
      <c r="M88" s="33" t="s">
        <v>567</v>
      </c>
      <c r="N88" s="10"/>
      <c r="O88" s="71"/>
      <c r="P88" s="71"/>
    </row>
    <row r="89" spans="1:16" s="34" customFormat="1" ht="25.5" customHeight="1" x14ac:dyDescent="0.15">
      <c r="B89" s="28"/>
      <c r="C89" s="72">
        <v>74</v>
      </c>
      <c r="D89" s="29" t="s">
        <v>621</v>
      </c>
      <c r="E89" s="31" t="s">
        <v>159</v>
      </c>
      <c r="F89" s="31" t="s">
        <v>324</v>
      </c>
      <c r="G89" s="32" t="s">
        <v>33</v>
      </c>
      <c r="H89" s="31" t="s">
        <v>34</v>
      </c>
      <c r="I89" s="31" t="s">
        <v>622</v>
      </c>
      <c r="J89" s="31" t="s">
        <v>16</v>
      </c>
      <c r="K89" s="31" t="s">
        <v>35</v>
      </c>
      <c r="L89" s="31" t="s">
        <v>78</v>
      </c>
      <c r="M89" s="33" t="s">
        <v>100</v>
      </c>
      <c r="N89" s="10"/>
    </row>
    <row r="90" spans="1:16" s="34" customFormat="1" ht="25.5" customHeight="1" x14ac:dyDescent="0.15">
      <c r="B90" s="28"/>
      <c r="C90" s="72">
        <v>86</v>
      </c>
      <c r="D90" s="29" t="s">
        <v>629</v>
      </c>
      <c r="E90" s="31" t="s">
        <v>15</v>
      </c>
      <c r="F90" s="31" t="s">
        <v>16</v>
      </c>
      <c r="G90" s="32" t="s">
        <v>54</v>
      </c>
      <c r="H90" s="31" t="s">
        <v>34</v>
      </c>
      <c r="I90" s="31" t="s">
        <v>630</v>
      </c>
      <c r="J90" s="31" t="s">
        <v>631</v>
      </c>
      <c r="K90" s="31" t="s">
        <v>35</v>
      </c>
      <c r="L90" s="31" t="s">
        <v>78</v>
      </c>
      <c r="M90" s="33">
        <v>0</v>
      </c>
      <c r="N90" s="10"/>
    </row>
    <row r="91" spans="1:16" s="204" customFormat="1" ht="25.5" customHeight="1" x14ac:dyDescent="0.15">
      <c r="B91" s="193"/>
      <c r="C91" s="194"/>
      <c r="D91" s="195" t="s">
        <v>684</v>
      </c>
      <c r="E91" s="196"/>
      <c r="F91" s="197"/>
      <c r="G91" s="200"/>
      <c r="H91" s="201"/>
      <c r="I91" s="198"/>
      <c r="J91" s="199"/>
      <c r="K91" s="202"/>
      <c r="L91" s="202"/>
      <c r="M91" s="203"/>
      <c r="N91" s="205"/>
    </row>
    <row r="92" spans="1:16" s="34" customFormat="1" ht="25.5" customHeight="1" x14ac:dyDescent="0.15">
      <c r="B92" s="28"/>
      <c r="C92" s="72">
        <v>9</v>
      </c>
      <c r="D92" s="29" t="s">
        <v>643</v>
      </c>
      <c r="E92" s="31" t="s">
        <v>241</v>
      </c>
      <c r="F92" s="31" t="s">
        <v>16</v>
      </c>
      <c r="G92" s="32" t="s">
        <v>23</v>
      </c>
      <c r="H92" s="31" t="s">
        <v>24</v>
      </c>
      <c r="I92" s="31" t="s">
        <v>644</v>
      </c>
      <c r="J92" s="31" t="s">
        <v>16</v>
      </c>
      <c r="K92" s="31" t="s">
        <v>35</v>
      </c>
      <c r="L92" s="31" t="s">
        <v>73</v>
      </c>
      <c r="M92" s="33" t="s">
        <v>567</v>
      </c>
      <c r="N92" s="10"/>
    </row>
    <row r="93" spans="1:16" s="34" customFormat="1" ht="25.5" customHeight="1" x14ac:dyDescent="0.15">
      <c r="B93" s="28"/>
      <c r="C93" s="72">
        <v>21</v>
      </c>
      <c r="D93" s="29" t="s">
        <v>649</v>
      </c>
      <c r="E93" s="31" t="s">
        <v>88</v>
      </c>
      <c r="F93" s="31" t="s">
        <v>16</v>
      </c>
      <c r="G93" s="32" t="s">
        <v>23</v>
      </c>
      <c r="H93" s="31" t="s">
        <v>24</v>
      </c>
      <c r="I93" s="31" t="s">
        <v>650</v>
      </c>
      <c r="J93" s="31" t="s">
        <v>16</v>
      </c>
      <c r="K93" s="31" t="s">
        <v>35</v>
      </c>
      <c r="L93" s="31" t="s">
        <v>56</v>
      </c>
      <c r="M93" s="33" t="s">
        <v>100</v>
      </c>
      <c r="N93" s="10"/>
    </row>
    <row r="94" spans="1:16" s="34" customFormat="1" ht="25.5" customHeight="1" x14ac:dyDescent="0.15">
      <c r="B94" s="28"/>
      <c r="C94" s="72">
        <v>141</v>
      </c>
      <c r="D94" s="29" t="s">
        <v>671</v>
      </c>
      <c r="E94" s="31" t="s">
        <v>121</v>
      </c>
      <c r="F94" s="31" t="s">
        <v>16</v>
      </c>
      <c r="G94" s="32" t="s">
        <v>23</v>
      </c>
      <c r="H94" s="31" t="s">
        <v>24</v>
      </c>
      <c r="I94" s="31" t="s">
        <v>672</v>
      </c>
      <c r="J94" s="31" t="s">
        <v>673</v>
      </c>
      <c r="K94" s="31" t="s">
        <v>35</v>
      </c>
      <c r="L94" s="31" t="s">
        <v>93</v>
      </c>
      <c r="M94" s="33" t="s">
        <v>100</v>
      </c>
      <c r="N94" s="10"/>
    </row>
    <row r="95" spans="1:16" s="34" customFormat="1" ht="25.5" customHeight="1" x14ac:dyDescent="0.15">
      <c r="B95" s="28"/>
      <c r="C95" s="72">
        <v>111</v>
      </c>
      <c r="D95" s="29" t="s">
        <v>665</v>
      </c>
      <c r="E95" s="31" t="s">
        <v>537</v>
      </c>
      <c r="F95" s="31" t="s">
        <v>16</v>
      </c>
      <c r="G95" s="32" t="s">
        <v>23</v>
      </c>
      <c r="H95" s="31" t="s">
        <v>24</v>
      </c>
      <c r="I95" s="31" t="s">
        <v>666</v>
      </c>
      <c r="J95" s="31" t="s">
        <v>667</v>
      </c>
      <c r="K95" s="31" t="s">
        <v>35</v>
      </c>
      <c r="L95" s="31" t="s">
        <v>114</v>
      </c>
      <c r="M95" s="33" t="s">
        <v>100</v>
      </c>
      <c r="N95" s="10"/>
    </row>
    <row r="96" spans="1:16" s="34" customFormat="1" ht="25.5" customHeight="1" x14ac:dyDescent="0.15">
      <c r="B96" s="28"/>
      <c r="C96" s="72">
        <v>153</v>
      </c>
      <c r="D96" s="29" t="s">
        <v>677</v>
      </c>
      <c r="E96" s="31" t="s">
        <v>104</v>
      </c>
      <c r="F96" s="31" t="s">
        <v>16</v>
      </c>
      <c r="G96" s="32" t="s">
        <v>23</v>
      </c>
      <c r="H96" s="31" t="s">
        <v>24</v>
      </c>
      <c r="I96" s="31" t="s">
        <v>678</v>
      </c>
      <c r="J96" s="31" t="s">
        <v>16</v>
      </c>
      <c r="K96" s="31" t="s">
        <v>35</v>
      </c>
      <c r="L96" s="31" t="s">
        <v>114</v>
      </c>
      <c r="M96" s="33" t="s">
        <v>100</v>
      </c>
      <c r="N96" s="10"/>
    </row>
    <row r="97" spans="1:16" s="34" customFormat="1" ht="25.5" customHeight="1" x14ac:dyDescent="0.15">
      <c r="B97" s="28"/>
      <c r="C97" s="72">
        <v>3</v>
      </c>
      <c r="D97" s="29" t="s">
        <v>638</v>
      </c>
      <c r="E97" s="31" t="s">
        <v>108</v>
      </c>
      <c r="F97" s="31" t="s">
        <v>639</v>
      </c>
      <c r="G97" s="32" t="s">
        <v>23</v>
      </c>
      <c r="H97" s="31" t="s">
        <v>24</v>
      </c>
      <c r="I97" s="31" t="s">
        <v>640</v>
      </c>
      <c r="J97" s="31" t="s">
        <v>16</v>
      </c>
      <c r="K97" s="31" t="s">
        <v>35</v>
      </c>
      <c r="L97" s="31" t="s">
        <v>62</v>
      </c>
      <c r="M97" s="33">
        <v>0</v>
      </c>
      <c r="N97" s="10"/>
    </row>
    <row r="98" spans="1:16" s="34" customFormat="1" ht="25.5" customHeight="1" x14ac:dyDescent="0.15">
      <c r="B98" s="28"/>
      <c r="C98" s="72">
        <v>4</v>
      </c>
      <c r="D98" s="29" t="s">
        <v>641</v>
      </c>
      <c r="E98" s="31" t="s">
        <v>111</v>
      </c>
      <c r="F98" s="31" t="s">
        <v>16</v>
      </c>
      <c r="G98" s="32" t="s">
        <v>23</v>
      </c>
      <c r="H98" s="31" t="s">
        <v>24</v>
      </c>
      <c r="I98" s="31" t="s">
        <v>642</v>
      </c>
      <c r="J98" s="31" t="s">
        <v>16</v>
      </c>
      <c r="K98" s="31" t="s">
        <v>35</v>
      </c>
      <c r="L98" s="31" t="s">
        <v>62</v>
      </c>
      <c r="M98" s="33">
        <v>0</v>
      </c>
      <c r="N98" s="10"/>
    </row>
    <row r="99" spans="1:16" s="34" customFormat="1" ht="25.5" customHeight="1" x14ac:dyDescent="0.15">
      <c r="B99" s="28"/>
      <c r="C99" s="72">
        <v>40</v>
      </c>
      <c r="D99" s="29" t="s">
        <v>651</v>
      </c>
      <c r="E99" s="31" t="s">
        <v>15</v>
      </c>
      <c r="F99" s="31" t="s">
        <v>16</v>
      </c>
      <c r="G99" s="32" t="s">
        <v>23</v>
      </c>
      <c r="H99" s="31" t="s">
        <v>24</v>
      </c>
      <c r="I99" s="31" t="s">
        <v>652</v>
      </c>
      <c r="J99" s="31" t="s">
        <v>16</v>
      </c>
      <c r="K99" s="31" t="s">
        <v>35</v>
      </c>
      <c r="L99" s="31" t="s">
        <v>62</v>
      </c>
      <c r="M99" s="33" t="s">
        <v>100</v>
      </c>
      <c r="N99" s="10"/>
    </row>
    <row r="100" spans="1:16" s="34" customFormat="1" ht="25.5" customHeight="1" x14ac:dyDescent="0.15">
      <c r="B100" s="28"/>
      <c r="C100" s="72">
        <v>15</v>
      </c>
      <c r="D100" s="29" t="s">
        <v>645</v>
      </c>
      <c r="E100" s="31" t="s">
        <v>646</v>
      </c>
      <c r="F100" s="31" t="s">
        <v>16</v>
      </c>
      <c r="G100" s="32" t="s">
        <v>33</v>
      </c>
      <c r="H100" s="31" t="s">
        <v>67</v>
      </c>
      <c r="I100" s="31" t="s">
        <v>647</v>
      </c>
      <c r="J100" s="31" t="s">
        <v>648</v>
      </c>
      <c r="K100" s="31" t="s">
        <v>35</v>
      </c>
      <c r="L100" s="31" t="s">
        <v>62</v>
      </c>
      <c r="M100" s="33" t="s">
        <v>100</v>
      </c>
      <c r="N100" s="10"/>
    </row>
    <row r="101" spans="1:16" s="34" customFormat="1" ht="25.5" customHeight="1" x14ac:dyDescent="0.15">
      <c r="B101" s="28"/>
      <c r="C101" s="72">
        <v>52</v>
      </c>
      <c r="D101" s="29" t="s">
        <v>655</v>
      </c>
      <c r="E101" s="31" t="s">
        <v>121</v>
      </c>
      <c r="F101" s="31" t="s">
        <v>16</v>
      </c>
      <c r="G101" s="32" t="s">
        <v>33</v>
      </c>
      <c r="H101" s="31" t="s">
        <v>52</v>
      </c>
      <c r="I101" s="31" t="s">
        <v>656</v>
      </c>
      <c r="J101" s="31" t="s">
        <v>657</v>
      </c>
      <c r="K101" s="31" t="s">
        <v>35</v>
      </c>
      <c r="L101" s="31" t="s">
        <v>62</v>
      </c>
      <c r="M101" s="33" t="s">
        <v>100</v>
      </c>
      <c r="N101" s="10"/>
    </row>
    <row r="102" spans="1:16" s="34" customFormat="1" ht="25.5" customHeight="1" x14ac:dyDescent="0.15">
      <c r="A102" s="71"/>
      <c r="B102" s="28"/>
      <c r="C102" s="72">
        <v>79</v>
      </c>
      <c r="D102" s="29" t="s">
        <v>658</v>
      </c>
      <c r="E102" s="31" t="s">
        <v>113</v>
      </c>
      <c r="F102" s="31" t="s">
        <v>16</v>
      </c>
      <c r="G102" s="32" t="s">
        <v>54</v>
      </c>
      <c r="H102" s="31" t="s">
        <v>52</v>
      </c>
      <c r="I102" s="31" t="s">
        <v>659</v>
      </c>
      <c r="J102" s="31" t="s">
        <v>660</v>
      </c>
      <c r="K102" s="31" t="s">
        <v>35</v>
      </c>
      <c r="L102" s="31" t="s">
        <v>62</v>
      </c>
      <c r="M102" s="33">
        <v>0</v>
      </c>
      <c r="N102" s="10"/>
      <c r="O102" s="71"/>
      <c r="P102" s="71"/>
    </row>
    <row r="103" spans="1:16" s="34" customFormat="1" ht="25.5" customHeight="1" x14ac:dyDescent="0.15">
      <c r="B103" s="28"/>
      <c r="C103" s="72">
        <v>87</v>
      </c>
      <c r="D103" s="29" t="s">
        <v>661</v>
      </c>
      <c r="E103" s="31" t="s">
        <v>662</v>
      </c>
      <c r="F103" s="31" t="s">
        <v>333</v>
      </c>
      <c r="G103" s="32" t="s">
        <v>54</v>
      </c>
      <c r="H103" s="31" t="s">
        <v>52</v>
      </c>
      <c r="I103" s="31" t="s">
        <v>663</v>
      </c>
      <c r="J103" s="31" t="s">
        <v>664</v>
      </c>
      <c r="K103" s="31" t="s">
        <v>35</v>
      </c>
      <c r="L103" s="31" t="s">
        <v>62</v>
      </c>
      <c r="M103" s="33" t="s">
        <v>100</v>
      </c>
      <c r="N103" s="10"/>
    </row>
    <row r="104" spans="1:16" s="34" customFormat="1" ht="25.5" customHeight="1" x14ac:dyDescent="0.15">
      <c r="B104" s="28"/>
      <c r="C104" s="72">
        <v>145</v>
      </c>
      <c r="D104" s="29" t="s">
        <v>674</v>
      </c>
      <c r="E104" s="31" t="s">
        <v>75</v>
      </c>
      <c r="F104" s="31" t="s">
        <v>324</v>
      </c>
      <c r="G104" s="32" t="s">
        <v>33</v>
      </c>
      <c r="H104" s="31" t="s">
        <v>52</v>
      </c>
      <c r="I104" s="31" t="s">
        <v>675</v>
      </c>
      <c r="J104" s="31" t="s">
        <v>16</v>
      </c>
      <c r="K104" s="31" t="s">
        <v>35</v>
      </c>
      <c r="L104" s="31" t="s">
        <v>62</v>
      </c>
      <c r="M104" s="33" t="s">
        <v>100</v>
      </c>
      <c r="N104" s="10"/>
    </row>
    <row r="105" spans="1:16" s="34" customFormat="1" ht="25.5" customHeight="1" x14ac:dyDescent="0.15">
      <c r="B105" s="28"/>
      <c r="C105" s="72">
        <v>127</v>
      </c>
      <c r="D105" s="29" t="s">
        <v>668</v>
      </c>
      <c r="E105" s="31" t="s">
        <v>88</v>
      </c>
      <c r="F105" s="31" t="s">
        <v>16</v>
      </c>
      <c r="G105" s="32" t="s">
        <v>54</v>
      </c>
      <c r="H105" s="31" t="s">
        <v>669</v>
      </c>
      <c r="I105" s="31" t="s">
        <v>670</v>
      </c>
      <c r="J105" s="31" t="s">
        <v>16</v>
      </c>
      <c r="K105" s="31" t="s">
        <v>35</v>
      </c>
      <c r="L105" s="31" t="s">
        <v>62</v>
      </c>
      <c r="M105" s="33" t="s">
        <v>100</v>
      </c>
      <c r="N105" s="10"/>
    </row>
    <row r="106" spans="1:16" s="34" customFormat="1" ht="25.5" customHeight="1" x14ac:dyDescent="0.15">
      <c r="B106" s="28"/>
      <c r="C106" s="72">
        <v>51</v>
      </c>
      <c r="D106" s="29" t="s">
        <v>653</v>
      </c>
      <c r="E106" s="31" t="s">
        <v>121</v>
      </c>
      <c r="F106" s="31" t="s">
        <v>16</v>
      </c>
      <c r="G106" s="32" t="s">
        <v>33</v>
      </c>
      <c r="H106" s="31" t="s">
        <v>34</v>
      </c>
      <c r="I106" s="31" t="s">
        <v>654</v>
      </c>
      <c r="J106" s="31" t="s">
        <v>16</v>
      </c>
      <c r="K106" s="31" t="s">
        <v>35</v>
      </c>
      <c r="L106" s="31" t="s">
        <v>62</v>
      </c>
      <c r="M106" s="33" t="s">
        <v>100</v>
      </c>
      <c r="N106" s="10"/>
    </row>
    <row r="107" spans="1:16" s="34" customFormat="1" ht="25.5" customHeight="1" x14ac:dyDescent="0.15">
      <c r="B107" s="28"/>
      <c r="C107" s="72">
        <v>152</v>
      </c>
      <c r="D107" s="29" t="s">
        <v>96</v>
      </c>
      <c r="E107" s="31" t="s">
        <v>95</v>
      </c>
      <c r="F107" s="31" t="s">
        <v>16</v>
      </c>
      <c r="G107" s="32" t="s">
        <v>33</v>
      </c>
      <c r="H107" s="31" t="s">
        <v>34</v>
      </c>
      <c r="I107" s="31" t="s">
        <v>676</v>
      </c>
      <c r="J107" s="31" t="s">
        <v>16</v>
      </c>
      <c r="K107" s="31" t="s">
        <v>35</v>
      </c>
      <c r="L107" s="31" t="s">
        <v>62</v>
      </c>
      <c r="M107" s="33" t="s">
        <v>567</v>
      </c>
      <c r="N107" s="10"/>
    </row>
    <row r="108" spans="1:16" s="34" customFormat="1" ht="12.75" customHeight="1" x14ac:dyDescent="0.15">
      <c r="B108" s="75"/>
      <c r="C108" s="76"/>
      <c r="D108" s="77"/>
      <c r="E108" s="78"/>
      <c r="F108" s="78"/>
      <c r="G108" s="79"/>
      <c r="H108" s="80"/>
      <c r="I108" s="81"/>
      <c r="J108" s="82"/>
      <c r="K108" s="82"/>
      <c r="L108" s="82"/>
      <c r="M108" s="83"/>
      <c r="N108" s="10"/>
    </row>
  </sheetData>
  <autoFilter ref="B1:N109" xr:uid="{00000000-0009-0000-0000-000005000000}"/>
  <sortState xmlns:xlrd2="http://schemas.microsoft.com/office/spreadsheetml/2017/richdata2" ref="A92:P107">
    <sortCondition ref="L92:L107"/>
    <sortCondition ref="H92:H107"/>
  </sortState>
  <mergeCells count="2">
    <mergeCell ref="B1:B2"/>
    <mergeCell ref="M1:M2"/>
  </mergeCells>
  <phoneticPr fontId="2"/>
  <pageMargins left="0.39370078740157483" right="0" top="0.39370078740157483" bottom="0" header="0.31496062992125984" footer="0.11811023622047245"/>
  <pageSetup paperSize="8" scale="91" fitToHeight="0" orientation="portrait" verticalDpi="300" r:id="rId1"/>
  <headerFooter alignWithMargins="0">
    <oddHeader>&amp;R&amp;"ＭＳ Ｐ明朝,標準"&amp;10&amp;P</oddHeader>
  </headerFooter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記入例）口演</vt:lpstr>
      <vt:lpstr>記入例）ポスター</vt:lpstr>
      <vt:lpstr>口演</vt:lpstr>
      <vt:lpstr>ポスター</vt:lpstr>
      <vt:lpstr>口演!Print_Area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大分県病院協会</dc:creator>
  <cp:lastModifiedBy>事務局 大分県病院協会</cp:lastModifiedBy>
  <cp:lastPrinted>2025-03-24T00:58:53Z</cp:lastPrinted>
  <dcterms:created xsi:type="dcterms:W3CDTF">2024-05-24T07:25:50Z</dcterms:created>
  <dcterms:modified xsi:type="dcterms:W3CDTF">2025-03-24T01:26:11Z</dcterms:modified>
</cp:coreProperties>
</file>