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6CE\share\病院協会02\2_学会\42回(2024)\11_会員病院\"/>
    </mc:Choice>
  </mc:AlternateContent>
  <xr:revisionPtr revIDLastSave="0" documentId="13_ncr:1_{1898E8AB-4607-4EB5-B1B9-BB0219903673}" xr6:coauthVersionLast="47" xr6:coauthVersionMax="47" xr10:uidLastSave="{00000000-0000-0000-0000-000000000000}"/>
  <bookViews>
    <workbookView xWindow="10305" yWindow="285" windowWidth="12345" windowHeight="12465" xr2:uid="{00000000-000D-0000-FFFF-FFFF00000000}"/>
  </bookViews>
  <sheets>
    <sheet name="42学会参加者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H23" i="1"/>
  <c r="D23" i="1"/>
  <c r="G23" i="1"/>
  <c r="F23" i="1"/>
  <c r="C23" i="1"/>
  <c r="B23" i="1"/>
  <c r="D38" i="1"/>
  <c r="D33" i="1"/>
  <c r="D43" i="1"/>
  <c r="D70" i="1"/>
  <c r="D75" i="1"/>
  <c r="D66" i="1"/>
  <c r="D57" i="1"/>
  <c r="D34" i="1"/>
  <c r="D61" i="1"/>
  <c r="D55" i="1"/>
  <c r="D32" i="1"/>
  <c r="D52" i="1"/>
  <c r="D64" i="1"/>
  <c r="D71" i="1"/>
  <c r="D29" i="1"/>
  <c r="D39" i="1"/>
  <c r="D76" i="1"/>
  <c r="D46" i="1"/>
  <c r="D49" i="1"/>
  <c r="D28" i="1"/>
  <c r="D47" i="1"/>
  <c r="D42" i="1"/>
  <c r="D67" i="1"/>
  <c r="D59" i="1"/>
  <c r="D54" i="1"/>
  <c r="D51" i="1"/>
  <c r="D65" i="1"/>
  <c r="D44" i="1"/>
  <c r="D62" i="1"/>
  <c r="D69" i="1"/>
  <c r="D53" i="1"/>
  <c r="D58" i="1"/>
  <c r="D45" i="1"/>
  <c r="D31" i="1"/>
  <c r="D41" i="1"/>
  <c r="D60" i="1"/>
  <c r="D50" i="1"/>
  <c r="D35" i="1"/>
  <c r="D68" i="1"/>
  <c r="D40" i="1"/>
  <c r="D37" i="1"/>
  <c r="D48" i="1"/>
  <c r="D30" i="1"/>
  <c r="D72" i="1"/>
  <c r="D74" i="1"/>
  <c r="D63" i="1"/>
  <c r="D73" i="1"/>
  <c r="D36" i="1"/>
  <c r="D56" i="1"/>
  <c r="D27" i="1"/>
  <c r="A21" i="1" l="1"/>
</calcChain>
</file>

<file path=xl/sharedStrings.xml><?xml version="1.0" encoding="utf-8"?>
<sst xmlns="http://schemas.openxmlformats.org/spreadsheetml/2006/main" count="34" uniqueCount="32">
  <si>
    <t>No.</t>
    <phoneticPr fontId="1"/>
  </si>
  <si>
    <t>医師</t>
    <rPh sb="0" eb="2">
      <t>イシ</t>
    </rPh>
    <phoneticPr fontId="1"/>
  </si>
  <si>
    <t>事務</t>
    <rPh sb="0" eb="2">
      <t>ジム</t>
    </rPh>
    <phoneticPr fontId="1"/>
  </si>
  <si>
    <t>看護</t>
    <rPh sb="0" eb="2">
      <t>カンゴ</t>
    </rPh>
    <phoneticPr fontId="1"/>
  </si>
  <si>
    <t>栄養</t>
    <rPh sb="0" eb="2">
      <t>エイヨウ</t>
    </rPh>
    <phoneticPr fontId="1"/>
  </si>
  <si>
    <t>医療技術</t>
    <rPh sb="0" eb="4">
      <t>イリョウギジュツ</t>
    </rPh>
    <phoneticPr fontId="1"/>
  </si>
  <si>
    <t>社会福祉</t>
    <rPh sb="0" eb="4">
      <t>シャカイフクシ</t>
    </rPh>
    <phoneticPr fontId="1"/>
  </si>
  <si>
    <t>その他</t>
    <rPh sb="2" eb="3">
      <t>タ</t>
    </rPh>
    <phoneticPr fontId="1"/>
  </si>
  <si>
    <t>氏　　名</t>
    <rPh sb="0" eb="1">
      <t>ウジ</t>
    </rPh>
    <rPh sb="3" eb="4">
      <t>ナ</t>
    </rPh>
    <phoneticPr fontId="1"/>
  </si>
  <si>
    <r>
      <t>学会参加について</t>
    </r>
    <r>
      <rPr>
        <sz val="8"/>
        <color theme="1"/>
        <rFont val="游ゴシック"/>
        <family val="3"/>
        <charset val="128"/>
        <scheme val="minor"/>
      </rPr>
      <t>（どちらかに○）</t>
    </r>
    <rPh sb="0" eb="4">
      <t>ガッカイサンカ</t>
    </rPh>
    <phoneticPr fontId="1"/>
  </si>
  <si>
    <t>氏　　　　名</t>
    <rPh sb="0" eb="1">
      <t>ウジ</t>
    </rPh>
    <rPh sb="5" eb="6">
      <t>ナ</t>
    </rPh>
    <phoneticPr fontId="1"/>
  </si>
  <si>
    <t>部門別内訳（概数）</t>
    <rPh sb="0" eb="5">
      <t>ブモンベツウチワケ</t>
    </rPh>
    <rPh sb="6" eb="8">
      <t>ガイスウ</t>
    </rPh>
    <phoneticPr fontId="1"/>
  </si>
  <si>
    <t>（　　）参加する　・　（　　）参加しない</t>
    <rPh sb="4" eb="6">
      <t>さんか</t>
    </rPh>
    <rPh sb="15" eb="17">
      <t>さんか</t>
    </rPh>
    <phoneticPr fontId="1" type="Hiragana" alignment="center"/>
  </si>
  <si>
    <t>備　　考</t>
    <rPh sb="0" eb="1">
      <t>ビ</t>
    </rPh>
    <rPh sb="3" eb="4">
      <t>コウ</t>
    </rPh>
    <phoneticPr fontId="1"/>
  </si>
  <si>
    <t>個</t>
    <rPh sb="0" eb="1">
      <t>こ</t>
    </rPh>
    <phoneticPr fontId="1" type="Hiragana" alignment="center"/>
  </si>
  <si>
    <r>
      <t>※３）参加者が50名以上いる場合は、</t>
    </r>
    <r>
      <rPr>
        <sz val="9"/>
        <color theme="9" tint="0.39997558519241921"/>
        <rFont val="游ゴシック"/>
        <family val="3"/>
        <charset val="128"/>
        <scheme val="minor"/>
      </rPr>
      <t>■</t>
    </r>
    <r>
      <rPr>
        <sz val="9"/>
        <color theme="1"/>
        <rFont val="游ゴシック"/>
        <family val="2"/>
        <charset val="128"/>
        <scheme val="minor"/>
      </rPr>
      <t>の行の間で行をコピーして増やすか、行を挿入して計算式やリスト等をドラッグしてください。</t>
    </r>
    <rPh sb="3" eb="6">
      <t>さんかしゃ</t>
    </rPh>
    <rPh sb="10" eb="12">
      <t>いじょう</t>
    </rPh>
    <rPh sb="20" eb="21">
      <t>ぎょう</t>
    </rPh>
    <rPh sb="22" eb="23">
      <t>あいだ</t>
    </rPh>
    <rPh sb="24" eb="25">
      <t>ぎょう</t>
    </rPh>
    <rPh sb="31" eb="32">
      <t>ふ</t>
    </rPh>
    <rPh sb="36" eb="37">
      <t>ぎょう</t>
    </rPh>
    <rPh sb="38" eb="40">
      <t>そうにゅう</t>
    </rPh>
    <rPh sb="42" eb="45">
      <t>けいさんしき</t>
    </rPh>
    <rPh sb="49" eb="50">
      <t>とう</t>
    </rPh>
    <phoneticPr fontId="1" type="Hiragana" alignment="center"/>
  </si>
  <si>
    <t>※２）この用紙で「弁当注文」は出来ません。同封の「…弁当引換券前購入のご案内」をご確認下さい。</t>
    <rPh sb="5" eb="7">
      <t>ようし</t>
    </rPh>
    <rPh sb="9" eb="11">
      <t>べんとう</t>
    </rPh>
    <rPh sb="11" eb="13">
      <t>ちゅうもん</t>
    </rPh>
    <rPh sb="15" eb="17">
      <t>でき</t>
    </rPh>
    <rPh sb="21" eb="23">
      <t>どうふう</t>
    </rPh>
    <rPh sb="26" eb="28">
      <t>べんとう</t>
    </rPh>
    <rPh sb="28" eb="31">
      <t>ひきかえけん</t>
    </rPh>
    <rPh sb="31" eb="32">
      <t>まえ</t>
    </rPh>
    <rPh sb="32" eb="34">
      <t>こうにゅう</t>
    </rPh>
    <rPh sb="36" eb="38">
      <t>あんない</t>
    </rPh>
    <rPh sb="41" eb="43">
      <t>かくにん</t>
    </rPh>
    <rPh sb="43" eb="44">
      <t>くだ</t>
    </rPh>
    <phoneticPr fontId="1" type="Hiragana" alignment="center"/>
  </si>
  <si>
    <r>
      <t>※４）</t>
    </r>
    <r>
      <rPr>
        <sz val="9"/>
        <color theme="7" tint="0.59999389629810485"/>
        <rFont val="游ゴシック"/>
        <family val="3"/>
        <charset val="128"/>
        <scheme val="minor"/>
      </rPr>
      <t>■</t>
    </r>
    <r>
      <rPr>
        <sz val="9"/>
        <color theme="1"/>
        <rFont val="游ゴシック"/>
        <family val="2"/>
        <charset val="128"/>
        <scheme val="minor"/>
      </rPr>
      <t>の「よみがな」は、自動挿入です。よみが違う場合は計算式を無視して上書きしてください。</t>
    </r>
    <rPh sb="13" eb="17">
      <t>ジドウソウニュウ</t>
    </rPh>
    <rPh sb="23" eb="24">
      <t>チガ</t>
    </rPh>
    <rPh sb="25" eb="27">
      <t>バアイ</t>
    </rPh>
    <rPh sb="28" eb="31">
      <t>ケイサンシキ</t>
    </rPh>
    <rPh sb="32" eb="34">
      <t>ムシ</t>
    </rPh>
    <rPh sb="36" eb="38">
      <t>ウワガ</t>
    </rPh>
    <phoneticPr fontId="1"/>
  </si>
  <si>
    <t>※５）部門はプルダウンメニューより選択してください。</t>
    <rPh sb="3" eb="5">
      <t>ぶもん</t>
    </rPh>
    <phoneticPr fontId="1" type="Hiragana" alignment="center"/>
  </si>
  <si>
    <t>※１）参加する場合は携帯番号は必須です。</t>
    <rPh sb="3" eb="5">
      <t>さんか</t>
    </rPh>
    <rPh sb="7" eb="9">
      <t>ばあい</t>
    </rPh>
    <rPh sb="10" eb="14">
      <t>けいたいばんごう</t>
    </rPh>
    <rPh sb="15" eb="17">
      <t>ひっす</t>
    </rPh>
    <phoneticPr fontId="1" type="Hiragana" alignment="center"/>
  </si>
  <si>
    <t>第42回大分県病院学会　出欠票（参加者名簿一覧表）</t>
    <rPh sb="0" eb="1">
      <t>ダイ</t>
    </rPh>
    <rPh sb="3" eb="4">
      <t>カイ</t>
    </rPh>
    <rPh sb="4" eb="11">
      <t>オオイタケンビョウインガッカイ</t>
    </rPh>
    <rPh sb="12" eb="15">
      <t>シュッケツヒョウ</t>
    </rPh>
    <rPh sb="16" eb="21">
      <t>サンカシャメイボ</t>
    </rPh>
    <rPh sb="21" eb="24">
      <t>イチランヒョウ</t>
    </rPh>
    <phoneticPr fontId="1"/>
  </si>
  <si>
    <t>１．出欠</t>
    <rPh sb="2" eb="4">
      <t>しゅっけつ</t>
    </rPh>
    <phoneticPr fontId="1" type="Hiragana" alignment="center"/>
  </si>
  <si>
    <t>２．申込責任者（抄録集受け取り者）</t>
    <phoneticPr fontId="1" type="Hiragana" alignment="center"/>
  </si>
  <si>
    <t>５．弁当予約数</t>
    <rPh sb="4" eb="6">
      <t>よやく</t>
    </rPh>
    <phoneticPr fontId="1" type="Hiragana" alignment="center"/>
  </si>
  <si>
    <r>
      <t>学会当日連絡先携帯番号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ガッカイ</t>
    </rPh>
    <rPh sb="2" eb="4">
      <t>トウジツ</t>
    </rPh>
    <rPh sb="4" eb="6">
      <t>レンラク</t>
    </rPh>
    <rPh sb="6" eb="7">
      <t>サキ</t>
    </rPh>
    <rPh sb="7" eb="9">
      <t>ケイタイ</t>
    </rPh>
    <rPh sb="9" eb="11">
      <t>バンゴウ</t>
    </rPh>
    <phoneticPr fontId="1"/>
  </si>
  <si>
    <t>３．当日参加代表者（２．と同じ人の場合は「同上」で可、ただし※1は必須）</t>
    <rPh sb="2" eb="9">
      <t>とうじつさんかだいひょうしゃ</t>
    </rPh>
    <rPh sb="13" eb="14">
      <t>おな</t>
    </rPh>
    <rPh sb="15" eb="16">
      <t>ひと</t>
    </rPh>
    <rPh sb="17" eb="19">
      <t>ばあい</t>
    </rPh>
    <rPh sb="21" eb="23">
      <t>どうじょう</t>
    </rPh>
    <rPh sb="25" eb="26">
      <t>か</t>
    </rPh>
    <rPh sb="33" eb="35">
      <t>ひっす</t>
    </rPh>
    <phoneticPr fontId="1" type="Hiragana" alignment="center"/>
  </si>
  <si>
    <r>
      <t>（概数で可）</t>
    </r>
    <r>
      <rPr>
        <b/>
        <vertAlign val="superscript"/>
        <sz val="10"/>
        <color theme="1"/>
        <rFont val="游ゴシック"/>
        <family val="3"/>
        <charset val="128"/>
        <scheme val="minor"/>
      </rPr>
      <t>※２</t>
    </r>
    <phoneticPr fontId="1" type="Hiragana" alignment="center"/>
  </si>
  <si>
    <r>
      <t>参加者名簿一覧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※３</t>
    </r>
    <rPh sb="0" eb="2">
      <t>サンカ</t>
    </rPh>
    <rPh sb="2" eb="3">
      <t>シャ</t>
    </rPh>
    <rPh sb="3" eb="7">
      <t>メイボイチラン</t>
    </rPh>
    <phoneticPr fontId="1"/>
  </si>
  <si>
    <r>
      <t>よみがな</t>
    </r>
    <r>
      <rPr>
        <b/>
        <vertAlign val="superscript"/>
        <sz val="10"/>
        <color theme="1"/>
        <rFont val="游ゴシック"/>
        <family val="3"/>
        <charset val="128"/>
        <scheme val="minor"/>
      </rPr>
      <t>※４</t>
    </r>
    <phoneticPr fontId="1"/>
  </si>
  <si>
    <r>
      <t>部　　門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※５</t>
    </r>
    <rPh sb="0" eb="1">
      <t>ブ</t>
    </rPh>
    <rPh sb="3" eb="4">
      <t>モン</t>
    </rPh>
    <phoneticPr fontId="1"/>
  </si>
  <si>
    <t>会 員 病 院 名</t>
    <rPh sb="0" eb="1">
      <t>カイ</t>
    </rPh>
    <rPh sb="2" eb="3">
      <t>イン</t>
    </rPh>
    <rPh sb="4" eb="5">
      <t>ヤマイ</t>
    </rPh>
    <rPh sb="6" eb="7">
      <t>イン</t>
    </rPh>
    <rPh sb="8" eb="9">
      <t>ナ</t>
    </rPh>
    <phoneticPr fontId="1"/>
  </si>
  <si>
    <t>役職・職種</t>
    <rPh sb="0" eb="2">
      <t>ヤクショク</t>
    </rPh>
    <rPh sb="3" eb="5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</si>
</sst>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7" tint="0.59999389629810485"/>
      <name val="游ゴシック"/>
      <family val="3"/>
      <charset val="128"/>
      <scheme val="minor"/>
    </font>
    <font>
      <sz val="9"/>
      <color theme="9" tint="0.3999755851924192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vertAlign val="superscript"/>
      <sz val="11"/>
      <color theme="1"/>
      <name val="游ゴシック"/>
      <family val="3"/>
      <charset val="128"/>
      <scheme val="minor"/>
    </font>
    <font>
      <b/>
      <vertAlign val="superscript"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9" fillId="4" borderId="28" xfId="0" applyFont="1" applyFill="1" applyBorder="1">
      <alignment vertical="center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4" borderId="32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33" xfId="0" applyFill="1" applyBorder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4" borderId="22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4" borderId="26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7" xfId="0" applyFill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9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2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zoomScaleNormal="100" workbookViewId="0">
      <selection activeCell="C15" sqref="C15"/>
    </sheetView>
  </sheetViews>
  <sheetFormatPr defaultRowHeight="18.75" x14ac:dyDescent="0.4"/>
  <cols>
    <col min="1" max="1" width="3.25" customWidth="1"/>
    <col min="2" max="8" width="8.75" customWidth="1"/>
    <col min="9" max="9" width="2.875" customWidth="1"/>
    <col min="10" max="10" width="8.5" customWidth="1"/>
    <col min="11" max="11" width="8.25" customWidth="1"/>
  </cols>
  <sheetData>
    <row r="1" spans="1:11" ht="30" customHeight="1" x14ac:dyDescent="0.4">
      <c r="A1" s="9" t="s">
        <v>20</v>
      </c>
    </row>
    <row r="2" spans="1:11" x14ac:dyDescent="0.4">
      <c r="B2" s="8" t="s">
        <v>19</v>
      </c>
    </row>
    <row r="3" spans="1:11" x14ac:dyDescent="0.4">
      <c r="B3" s="8" t="s">
        <v>16</v>
      </c>
    </row>
    <row r="4" spans="1:11" ht="37.5" customHeight="1" x14ac:dyDescent="0.4">
      <c r="B4" s="42" t="s">
        <v>15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4">
      <c r="B5" s="8" t="s">
        <v>17</v>
      </c>
    </row>
    <row r="6" spans="1:11" x14ac:dyDescent="0.4">
      <c r="B6" s="8" t="s">
        <v>18</v>
      </c>
    </row>
    <row r="7" spans="1:11" x14ac:dyDescent="0.4">
      <c r="B7" s="8"/>
    </row>
    <row r="8" spans="1:11" x14ac:dyDescent="0.4">
      <c r="A8" t="s">
        <v>21</v>
      </c>
    </row>
    <row r="9" spans="1:11" ht="25.5" customHeight="1" x14ac:dyDescent="0.4">
      <c r="B9" s="63" t="s">
        <v>30</v>
      </c>
      <c r="C9" s="64"/>
      <c r="D9" s="64"/>
      <c r="E9" s="65"/>
      <c r="F9" s="49"/>
      <c r="G9" s="50"/>
      <c r="H9" s="50"/>
      <c r="I9" s="50"/>
      <c r="J9" s="50"/>
      <c r="K9" s="51"/>
    </row>
    <row r="10" spans="1:11" ht="25.5" customHeight="1" x14ac:dyDescent="0.4">
      <c r="B10" s="36" t="s">
        <v>9</v>
      </c>
      <c r="C10" s="37"/>
      <c r="D10" s="37"/>
      <c r="E10" s="38"/>
      <c r="F10" s="52" t="s">
        <v>12</v>
      </c>
      <c r="G10" s="53"/>
      <c r="H10" s="53"/>
      <c r="I10" s="53"/>
      <c r="J10" s="53"/>
      <c r="K10" s="54"/>
    </row>
    <row r="11" spans="1:11" ht="18" customHeight="1" x14ac:dyDescent="0.4">
      <c r="B11" s="19"/>
      <c r="C11" s="19"/>
      <c r="D11" s="19"/>
      <c r="E11" s="19"/>
      <c r="F11" s="20"/>
      <c r="G11" s="20"/>
      <c r="H11" s="20"/>
      <c r="I11" s="20"/>
      <c r="J11" s="20"/>
      <c r="K11" s="20"/>
    </row>
    <row r="12" spans="1:11" ht="18" customHeight="1" x14ac:dyDescent="0.4">
      <c r="A12" t="s">
        <v>22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1" ht="25.5" customHeight="1" x14ac:dyDescent="0.4">
      <c r="B13" s="24" t="s">
        <v>10</v>
      </c>
      <c r="C13" s="25"/>
      <c r="D13" s="25"/>
      <c r="E13" s="26"/>
      <c r="F13" s="27"/>
      <c r="G13" s="28"/>
      <c r="H13" s="28"/>
      <c r="I13" s="28"/>
      <c r="J13" s="28"/>
      <c r="K13" s="29"/>
    </row>
    <row r="14" spans="1:11" ht="25.5" customHeight="1" x14ac:dyDescent="0.4">
      <c r="B14" s="30" t="s">
        <v>31</v>
      </c>
      <c r="C14" s="31"/>
      <c r="D14" s="31"/>
      <c r="E14" s="32"/>
      <c r="F14" s="33"/>
      <c r="G14" s="34"/>
      <c r="H14" s="34"/>
      <c r="I14" s="34"/>
      <c r="J14" s="34"/>
      <c r="K14" s="35"/>
    </row>
    <row r="16" spans="1:11" ht="18" customHeight="1" x14ac:dyDescent="0.4">
      <c r="A16" t="s">
        <v>25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</row>
    <row r="17" spans="1:11" ht="25.5" customHeight="1" x14ac:dyDescent="0.4">
      <c r="B17" s="24" t="s">
        <v>10</v>
      </c>
      <c r="C17" s="25"/>
      <c r="D17" s="25"/>
      <c r="E17" s="26"/>
      <c r="F17" s="27"/>
      <c r="G17" s="28"/>
      <c r="H17" s="28"/>
      <c r="I17" s="28"/>
      <c r="J17" s="28"/>
      <c r="K17" s="29"/>
    </row>
    <row r="18" spans="1:11" ht="25.5" customHeight="1" x14ac:dyDescent="0.4">
      <c r="B18" s="36" t="s">
        <v>31</v>
      </c>
      <c r="C18" s="37"/>
      <c r="D18" s="37"/>
      <c r="E18" s="38"/>
      <c r="F18" s="39"/>
      <c r="G18" s="40"/>
      <c r="H18" s="40"/>
      <c r="I18" s="40"/>
      <c r="J18" s="40"/>
      <c r="K18" s="41"/>
    </row>
    <row r="19" spans="1:11" ht="25.5" customHeight="1" x14ac:dyDescent="0.4">
      <c r="B19" s="30" t="s">
        <v>24</v>
      </c>
      <c r="C19" s="31"/>
      <c r="D19" s="31"/>
      <c r="E19" s="32"/>
      <c r="F19" s="33"/>
      <c r="G19" s="34"/>
      <c r="H19" s="34"/>
      <c r="I19" s="34"/>
      <c r="J19" s="34"/>
      <c r="K19" s="35"/>
    </row>
    <row r="21" spans="1:11" ht="32.25" customHeight="1" x14ac:dyDescent="0.4">
      <c r="A21" t="str">
        <f>"４．事前参加登録申込人数（　　"&amp;SUM(B23:H23)&amp;"　　）人"</f>
        <v>４．事前参加登録申込人数（　　0　　）人</v>
      </c>
      <c r="D21" s="14"/>
      <c r="E21" s="15"/>
      <c r="G21" t="s">
        <v>11</v>
      </c>
      <c r="J21" t="s">
        <v>23</v>
      </c>
    </row>
    <row r="22" spans="1:11" s="1" customFormat="1" ht="18.75" customHeight="1" x14ac:dyDescent="0.4">
      <c r="B22" s="2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4" t="s">
        <v>7</v>
      </c>
      <c r="J22" s="18" t="s">
        <v>26</v>
      </c>
      <c r="K22" s="17"/>
    </row>
    <row r="23" spans="1:11" ht="36" customHeight="1" x14ac:dyDescent="0.4">
      <c r="B23" s="11">
        <f>COUNTIF($F26:$F77,"医師")</f>
        <v>0</v>
      </c>
      <c r="C23" s="12">
        <f>COUNTIF($F26:$F77,"事務")</f>
        <v>0</v>
      </c>
      <c r="D23" s="12">
        <f>COUNTIF($F26:$F77,"看護")</f>
        <v>0</v>
      </c>
      <c r="E23" s="12">
        <f>COUNTIF($F26:$F77,"栄養")</f>
        <v>0</v>
      </c>
      <c r="F23" s="12">
        <f>COUNTIF($F26:$F77,"医療技術")</f>
        <v>0</v>
      </c>
      <c r="G23" s="12">
        <f>COUNTIF($F26:$F77,"社会福祉")</f>
        <v>0</v>
      </c>
      <c r="H23" s="13">
        <f>COUNTIF($F26:$F77,"その他")</f>
        <v>0</v>
      </c>
      <c r="J23" s="23"/>
      <c r="K23" s="17" t="s">
        <v>14</v>
      </c>
    </row>
    <row r="25" spans="1:11" ht="19.5" x14ac:dyDescent="0.4">
      <c r="B25" t="s">
        <v>27</v>
      </c>
    </row>
    <row r="26" spans="1:11" s="1" customFormat="1" ht="39" customHeight="1" x14ac:dyDescent="0.4">
      <c r="A26" s="5" t="s">
        <v>0</v>
      </c>
      <c r="B26" s="55" t="s">
        <v>8</v>
      </c>
      <c r="C26" s="62"/>
      <c r="D26" s="58" t="s">
        <v>28</v>
      </c>
      <c r="E26" s="59"/>
      <c r="F26" s="66" t="s">
        <v>29</v>
      </c>
      <c r="G26" s="66"/>
      <c r="H26" s="55" t="s">
        <v>13</v>
      </c>
      <c r="I26" s="56"/>
      <c r="J26" s="57"/>
    </row>
    <row r="27" spans="1:11" x14ac:dyDescent="0.4">
      <c r="A27" s="10">
        <v>1</v>
      </c>
      <c r="B27" s="60"/>
      <c r="C27" s="61"/>
      <c r="D27" s="46" t="str">
        <f>PHONETIC(B27)</f>
        <v/>
      </c>
      <c r="E27" s="47"/>
      <c r="F27" s="48"/>
      <c r="G27" s="48"/>
      <c r="H27" s="43"/>
      <c r="I27" s="44"/>
      <c r="J27" s="45"/>
    </row>
    <row r="28" spans="1:11" x14ac:dyDescent="0.4">
      <c r="A28" s="10">
        <v>2</v>
      </c>
      <c r="B28" s="60"/>
      <c r="C28" s="61"/>
      <c r="D28" s="46" t="str">
        <f t="shared" ref="D28:D31" si="0">PHONETIC(B28)</f>
        <v/>
      </c>
      <c r="E28" s="47"/>
      <c r="F28" s="48"/>
      <c r="G28" s="48"/>
      <c r="H28" s="43"/>
      <c r="I28" s="44"/>
      <c r="J28" s="45"/>
    </row>
    <row r="29" spans="1:11" x14ac:dyDescent="0.4">
      <c r="A29" s="10">
        <v>3</v>
      </c>
      <c r="B29" s="60"/>
      <c r="C29" s="61"/>
      <c r="D29" s="46" t="str">
        <f t="shared" si="0"/>
        <v/>
      </c>
      <c r="E29" s="47"/>
      <c r="F29" s="48"/>
      <c r="G29" s="48"/>
      <c r="H29" s="43"/>
      <c r="I29" s="44"/>
      <c r="J29" s="45"/>
    </row>
    <row r="30" spans="1:11" x14ac:dyDescent="0.4">
      <c r="A30" s="10">
        <v>4</v>
      </c>
      <c r="B30" s="60"/>
      <c r="C30" s="61"/>
      <c r="D30" s="46" t="str">
        <f t="shared" si="0"/>
        <v/>
      </c>
      <c r="E30" s="47"/>
      <c r="F30" s="48"/>
      <c r="G30" s="48"/>
      <c r="H30" s="43"/>
      <c r="I30" s="44"/>
      <c r="J30" s="45"/>
    </row>
    <row r="31" spans="1:11" x14ac:dyDescent="0.4">
      <c r="A31" s="10">
        <v>5</v>
      </c>
      <c r="B31" s="60"/>
      <c r="C31" s="61"/>
      <c r="D31" s="46" t="str">
        <f t="shared" si="0"/>
        <v/>
      </c>
      <c r="E31" s="47"/>
      <c r="F31" s="48"/>
      <c r="G31" s="48"/>
      <c r="H31" s="43"/>
      <c r="I31" s="44"/>
      <c r="J31" s="45"/>
    </row>
    <row r="32" spans="1:11" x14ac:dyDescent="0.4">
      <c r="A32" s="10">
        <v>6</v>
      </c>
      <c r="B32" s="60"/>
      <c r="C32" s="61"/>
      <c r="D32" s="46" t="str">
        <f t="shared" ref="D32:D63" si="1">PHONETIC(B32)</f>
        <v/>
      </c>
      <c r="E32" s="47"/>
      <c r="F32" s="48"/>
      <c r="G32" s="48"/>
      <c r="H32" s="43"/>
      <c r="I32" s="44"/>
      <c r="J32" s="45"/>
    </row>
    <row r="33" spans="1:10" x14ac:dyDescent="0.4">
      <c r="A33" s="10">
        <v>7</v>
      </c>
      <c r="B33" s="60"/>
      <c r="C33" s="61"/>
      <c r="D33" s="46" t="str">
        <f t="shared" si="1"/>
        <v/>
      </c>
      <c r="E33" s="47"/>
      <c r="F33" s="48"/>
      <c r="G33" s="48"/>
      <c r="H33" s="43"/>
      <c r="I33" s="44"/>
      <c r="J33" s="45"/>
    </row>
    <row r="34" spans="1:10" x14ac:dyDescent="0.4">
      <c r="A34" s="10">
        <v>8</v>
      </c>
      <c r="B34" s="60"/>
      <c r="C34" s="61"/>
      <c r="D34" s="46" t="str">
        <f t="shared" si="1"/>
        <v/>
      </c>
      <c r="E34" s="47"/>
      <c r="F34" s="48"/>
      <c r="G34" s="48"/>
      <c r="H34" s="43"/>
      <c r="I34" s="44"/>
      <c r="J34" s="45"/>
    </row>
    <row r="35" spans="1:10" x14ac:dyDescent="0.4">
      <c r="A35" s="10">
        <v>9</v>
      </c>
      <c r="B35" s="60"/>
      <c r="C35" s="61"/>
      <c r="D35" s="46" t="str">
        <f t="shared" si="1"/>
        <v/>
      </c>
      <c r="E35" s="47"/>
      <c r="F35" s="48"/>
      <c r="G35" s="48"/>
      <c r="H35" s="43"/>
      <c r="I35" s="44"/>
      <c r="J35" s="45"/>
    </row>
    <row r="36" spans="1:10" x14ac:dyDescent="0.4">
      <c r="A36" s="10">
        <v>10</v>
      </c>
      <c r="B36" s="60"/>
      <c r="C36" s="61"/>
      <c r="D36" s="46" t="str">
        <f t="shared" si="1"/>
        <v/>
      </c>
      <c r="E36" s="47"/>
      <c r="F36" s="48"/>
      <c r="G36" s="48"/>
      <c r="H36" s="43"/>
      <c r="I36" s="44"/>
      <c r="J36" s="45"/>
    </row>
    <row r="37" spans="1:10" x14ac:dyDescent="0.4">
      <c r="A37" s="10">
        <v>11</v>
      </c>
      <c r="B37" s="60"/>
      <c r="C37" s="61"/>
      <c r="D37" s="46" t="str">
        <f t="shared" si="1"/>
        <v/>
      </c>
      <c r="E37" s="47"/>
      <c r="F37" s="48"/>
      <c r="G37" s="48"/>
      <c r="H37" s="43"/>
      <c r="I37" s="44"/>
      <c r="J37" s="45"/>
    </row>
    <row r="38" spans="1:10" x14ac:dyDescent="0.4">
      <c r="A38" s="10">
        <v>12</v>
      </c>
      <c r="B38" s="60"/>
      <c r="C38" s="61"/>
      <c r="D38" s="46" t="str">
        <f t="shared" si="1"/>
        <v/>
      </c>
      <c r="E38" s="47"/>
      <c r="F38" s="48"/>
      <c r="G38" s="48"/>
      <c r="H38" s="43"/>
      <c r="I38" s="44"/>
      <c r="J38" s="45"/>
    </row>
    <row r="39" spans="1:10" x14ac:dyDescent="0.4">
      <c r="A39" s="10">
        <v>13</v>
      </c>
      <c r="B39" s="60"/>
      <c r="C39" s="61"/>
      <c r="D39" s="46" t="str">
        <f t="shared" si="1"/>
        <v/>
      </c>
      <c r="E39" s="47"/>
      <c r="F39" s="48"/>
      <c r="G39" s="48"/>
      <c r="H39" s="43"/>
      <c r="I39" s="44"/>
      <c r="J39" s="45"/>
    </row>
    <row r="40" spans="1:10" x14ac:dyDescent="0.4">
      <c r="A40" s="10">
        <v>14</v>
      </c>
      <c r="B40" s="60"/>
      <c r="C40" s="61"/>
      <c r="D40" s="46" t="str">
        <f t="shared" si="1"/>
        <v/>
      </c>
      <c r="E40" s="47"/>
      <c r="F40" s="48"/>
      <c r="G40" s="48"/>
      <c r="H40" s="43"/>
      <c r="I40" s="44"/>
      <c r="J40" s="45"/>
    </row>
    <row r="41" spans="1:10" x14ac:dyDescent="0.4">
      <c r="A41" s="10">
        <v>15</v>
      </c>
      <c r="B41" s="60"/>
      <c r="C41" s="61"/>
      <c r="D41" s="46" t="str">
        <f t="shared" si="1"/>
        <v/>
      </c>
      <c r="E41" s="47"/>
      <c r="F41" s="60"/>
      <c r="G41" s="61"/>
      <c r="H41" s="43"/>
      <c r="I41" s="44"/>
      <c r="J41" s="45"/>
    </row>
    <row r="42" spans="1:10" x14ac:dyDescent="0.4">
      <c r="A42" s="10">
        <v>16</v>
      </c>
      <c r="B42" s="60"/>
      <c r="C42" s="61"/>
      <c r="D42" s="46" t="str">
        <f t="shared" si="1"/>
        <v/>
      </c>
      <c r="E42" s="47"/>
      <c r="F42" s="48"/>
      <c r="G42" s="48"/>
      <c r="H42" s="43"/>
      <c r="I42" s="44"/>
      <c r="J42" s="45"/>
    </row>
    <row r="43" spans="1:10" x14ac:dyDescent="0.4">
      <c r="A43" s="10">
        <v>17</v>
      </c>
      <c r="B43" s="60"/>
      <c r="C43" s="61"/>
      <c r="D43" s="46" t="str">
        <f t="shared" si="1"/>
        <v/>
      </c>
      <c r="E43" s="47"/>
      <c r="F43" s="48"/>
      <c r="G43" s="48"/>
      <c r="H43" s="43"/>
      <c r="I43" s="44"/>
      <c r="J43" s="45"/>
    </row>
    <row r="44" spans="1:10" x14ac:dyDescent="0.4">
      <c r="A44" s="10">
        <v>18</v>
      </c>
      <c r="B44" s="60"/>
      <c r="C44" s="61"/>
      <c r="D44" s="46" t="str">
        <f t="shared" si="1"/>
        <v/>
      </c>
      <c r="E44" s="47"/>
      <c r="F44" s="48"/>
      <c r="G44" s="48"/>
      <c r="H44" s="43"/>
      <c r="I44" s="44"/>
      <c r="J44" s="45"/>
    </row>
    <row r="45" spans="1:10" x14ac:dyDescent="0.4">
      <c r="A45" s="10">
        <v>19</v>
      </c>
      <c r="B45" s="60"/>
      <c r="C45" s="61"/>
      <c r="D45" s="46" t="str">
        <f t="shared" si="1"/>
        <v/>
      </c>
      <c r="E45" s="47"/>
      <c r="F45" s="48"/>
      <c r="G45" s="48"/>
      <c r="H45" s="43"/>
      <c r="I45" s="44"/>
      <c r="J45" s="45"/>
    </row>
    <row r="46" spans="1:10" x14ac:dyDescent="0.4">
      <c r="A46" s="10">
        <v>20</v>
      </c>
      <c r="B46" s="60"/>
      <c r="C46" s="61"/>
      <c r="D46" s="46" t="str">
        <f t="shared" si="1"/>
        <v/>
      </c>
      <c r="E46" s="47"/>
      <c r="F46" s="48"/>
      <c r="G46" s="48"/>
      <c r="H46" s="43"/>
      <c r="I46" s="44"/>
      <c r="J46" s="45"/>
    </row>
    <row r="47" spans="1:10" x14ac:dyDescent="0.4">
      <c r="A47" s="10">
        <v>21</v>
      </c>
      <c r="B47" s="60"/>
      <c r="C47" s="61"/>
      <c r="D47" s="46" t="str">
        <f t="shared" si="1"/>
        <v/>
      </c>
      <c r="E47" s="47"/>
      <c r="F47" s="48"/>
      <c r="G47" s="48"/>
      <c r="H47" s="43"/>
      <c r="I47" s="44"/>
      <c r="J47" s="45"/>
    </row>
    <row r="48" spans="1:10" x14ac:dyDescent="0.4">
      <c r="A48" s="10">
        <v>22</v>
      </c>
      <c r="B48" s="60"/>
      <c r="C48" s="61"/>
      <c r="D48" s="46" t="str">
        <f t="shared" si="1"/>
        <v/>
      </c>
      <c r="E48" s="47"/>
      <c r="F48" s="48"/>
      <c r="G48" s="48"/>
      <c r="H48" s="43"/>
      <c r="I48" s="44"/>
      <c r="J48" s="45"/>
    </row>
    <row r="49" spans="1:10" x14ac:dyDescent="0.4">
      <c r="A49" s="10">
        <v>23</v>
      </c>
      <c r="B49" s="60"/>
      <c r="C49" s="61"/>
      <c r="D49" s="46" t="str">
        <f t="shared" si="1"/>
        <v/>
      </c>
      <c r="E49" s="47"/>
      <c r="F49" s="48"/>
      <c r="G49" s="48"/>
      <c r="H49" s="43"/>
      <c r="I49" s="44"/>
      <c r="J49" s="45"/>
    </row>
    <row r="50" spans="1:10" x14ac:dyDescent="0.4">
      <c r="A50" s="10">
        <v>24</v>
      </c>
      <c r="B50" s="60"/>
      <c r="C50" s="61"/>
      <c r="D50" s="46" t="str">
        <f t="shared" si="1"/>
        <v/>
      </c>
      <c r="E50" s="47"/>
      <c r="F50" s="48"/>
      <c r="G50" s="48"/>
      <c r="H50" s="43"/>
      <c r="I50" s="44"/>
      <c r="J50" s="45"/>
    </row>
    <row r="51" spans="1:10" x14ac:dyDescent="0.4">
      <c r="A51" s="10">
        <v>25</v>
      </c>
      <c r="B51" s="60"/>
      <c r="C51" s="61"/>
      <c r="D51" s="46" t="str">
        <f t="shared" si="1"/>
        <v/>
      </c>
      <c r="E51" s="47"/>
      <c r="F51" s="48"/>
      <c r="G51" s="48"/>
      <c r="H51" s="43"/>
      <c r="I51" s="44"/>
      <c r="J51" s="45"/>
    </row>
    <row r="52" spans="1:10" x14ac:dyDescent="0.4">
      <c r="A52" s="10">
        <v>26</v>
      </c>
      <c r="B52" s="60"/>
      <c r="C52" s="61"/>
      <c r="D52" s="46" t="str">
        <f t="shared" si="1"/>
        <v/>
      </c>
      <c r="E52" s="47"/>
      <c r="F52" s="48"/>
      <c r="G52" s="48"/>
      <c r="H52" s="43"/>
      <c r="I52" s="44"/>
      <c r="J52" s="45"/>
    </row>
    <row r="53" spans="1:10" x14ac:dyDescent="0.4">
      <c r="A53" s="10">
        <v>27</v>
      </c>
      <c r="B53" s="60"/>
      <c r="C53" s="61"/>
      <c r="D53" s="46" t="str">
        <f t="shared" si="1"/>
        <v/>
      </c>
      <c r="E53" s="47"/>
      <c r="F53" s="48"/>
      <c r="G53" s="48"/>
      <c r="H53" s="43"/>
      <c r="I53" s="44"/>
      <c r="J53" s="45"/>
    </row>
    <row r="54" spans="1:10" x14ac:dyDescent="0.4">
      <c r="A54" s="10">
        <v>28</v>
      </c>
      <c r="B54" s="60"/>
      <c r="C54" s="61"/>
      <c r="D54" s="46" t="str">
        <f t="shared" si="1"/>
        <v/>
      </c>
      <c r="E54" s="47"/>
      <c r="F54" s="48"/>
      <c r="G54" s="48"/>
      <c r="H54" s="43"/>
      <c r="I54" s="44"/>
      <c r="J54" s="45"/>
    </row>
    <row r="55" spans="1:10" x14ac:dyDescent="0.4">
      <c r="A55" s="10">
        <v>29</v>
      </c>
      <c r="B55" s="60"/>
      <c r="C55" s="61"/>
      <c r="D55" s="46" t="str">
        <f t="shared" si="1"/>
        <v/>
      </c>
      <c r="E55" s="47"/>
      <c r="F55" s="48"/>
      <c r="G55" s="48"/>
      <c r="H55" s="43"/>
      <c r="I55" s="44"/>
      <c r="J55" s="45"/>
    </row>
    <row r="56" spans="1:10" x14ac:dyDescent="0.4">
      <c r="A56" s="10">
        <v>30</v>
      </c>
      <c r="B56" s="60"/>
      <c r="C56" s="61"/>
      <c r="D56" s="46" t="str">
        <f t="shared" si="1"/>
        <v/>
      </c>
      <c r="E56" s="47"/>
      <c r="F56" s="60"/>
      <c r="G56" s="61"/>
      <c r="H56" s="43"/>
      <c r="I56" s="44"/>
      <c r="J56" s="45"/>
    </row>
    <row r="57" spans="1:10" x14ac:dyDescent="0.4">
      <c r="A57" s="10">
        <v>31</v>
      </c>
      <c r="B57" s="60"/>
      <c r="C57" s="61"/>
      <c r="D57" s="46" t="str">
        <f t="shared" si="1"/>
        <v/>
      </c>
      <c r="E57" s="47"/>
      <c r="F57" s="48"/>
      <c r="G57" s="48"/>
      <c r="H57" s="43"/>
      <c r="I57" s="44"/>
      <c r="J57" s="45"/>
    </row>
    <row r="58" spans="1:10" x14ac:dyDescent="0.4">
      <c r="A58" s="10">
        <v>32</v>
      </c>
      <c r="B58" s="60"/>
      <c r="C58" s="61"/>
      <c r="D58" s="46" t="str">
        <f t="shared" si="1"/>
        <v/>
      </c>
      <c r="E58" s="47"/>
      <c r="F58" s="48"/>
      <c r="G58" s="48"/>
      <c r="H58" s="43"/>
      <c r="I58" s="44"/>
      <c r="J58" s="45"/>
    </row>
    <row r="59" spans="1:10" x14ac:dyDescent="0.4">
      <c r="A59" s="10">
        <v>33</v>
      </c>
      <c r="B59" s="60"/>
      <c r="C59" s="61"/>
      <c r="D59" s="46" t="str">
        <f t="shared" si="1"/>
        <v/>
      </c>
      <c r="E59" s="47"/>
      <c r="F59" s="48"/>
      <c r="G59" s="48"/>
      <c r="H59" s="43"/>
      <c r="I59" s="44"/>
      <c r="J59" s="45"/>
    </row>
    <row r="60" spans="1:10" x14ac:dyDescent="0.4">
      <c r="A60" s="10">
        <v>34</v>
      </c>
      <c r="B60" s="60"/>
      <c r="C60" s="61"/>
      <c r="D60" s="46" t="str">
        <f t="shared" si="1"/>
        <v/>
      </c>
      <c r="E60" s="47"/>
      <c r="F60" s="48"/>
      <c r="G60" s="48"/>
      <c r="H60" s="43"/>
      <c r="I60" s="44"/>
      <c r="J60" s="45"/>
    </row>
    <row r="61" spans="1:10" x14ac:dyDescent="0.4">
      <c r="A61" s="10">
        <v>35</v>
      </c>
      <c r="B61" s="60"/>
      <c r="C61" s="61"/>
      <c r="D61" s="46" t="str">
        <f t="shared" si="1"/>
        <v/>
      </c>
      <c r="E61" s="47"/>
      <c r="F61" s="48"/>
      <c r="G61" s="48"/>
      <c r="H61" s="43"/>
      <c r="I61" s="44"/>
      <c r="J61" s="45"/>
    </row>
    <row r="62" spans="1:10" x14ac:dyDescent="0.4">
      <c r="A62" s="10">
        <v>36</v>
      </c>
      <c r="B62" s="60"/>
      <c r="C62" s="61"/>
      <c r="D62" s="46" t="str">
        <f t="shared" si="1"/>
        <v/>
      </c>
      <c r="E62" s="47"/>
      <c r="F62" s="48"/>
      <c r="G62" s="48"/>
      <c r="H62" s="43"/>
      <c r="I62" s="44"/>
      <c r="J62" s="45"/>
    </row>
    <row r="63" spans="1:10" x14ac:dyDescent="0.4">
      <c r="A63" s="10">
        <v>37</v>
      </c>
      <c r="B63" s="60"/>
      <c r="C63" s="61"/>
      <c r="D63" s="46" t="str">
        <f t="shared" si="1"/>
        <v/>
      </c>
      <c r="E63" s="47"/>
      <c r="F63" s="48"/>
      <c r="G63" s="48"/>
      <c r="H63" s="43"/>
      <c r="I63" s="44"/>
      <c r="J63" s="45"/>
    </row>
    <row r="64" spans="1:10" x14ac:dyDescent="0.4">
      <c r="A64" s="10">
        <v>38</v>
      </c>
      <c r="B64" s="60"/>
      <c r="C64" s="61"/>
      <c r="D64" s="46" t="str">
        <f t="shared" ref="D64:D76" si="2">PHONETIC(B64)</f>
        <v/>
      </c>
      <c r="E64" s="47"/>
      <c r="F64" s="48"/>
      <c r="G64" s="48"/>
      <c r="H64" s="43"/>
      <c r="I64" s="44"/>
      <c r="J64" s="45"/>
    </row>
    <row r="65" spans="1:10" x14ac:dyDescent="0.4">
      <c r="A65" s="10">
        <v>39</v>
      </c>
      <c r="B65" s="60"/>
      <c r="C65" s="61"/>
      <c r="D65" s="46" t="str">
        <f t="shared" si="2"/>
        <v/>
      </c>
      <c r="E65" s="47"/>
      <c r="F65" s="48"/>
      <c r="G65" s="48"/>
      <c r="H65" s="43"/>
      <c r="I65" s="44"/>
      <c r="J65" s="45"/>
    </row>
    <row r="66" spans="1:10" x14ac:dyDescent="0.4">
      <c r="A66" s="10">
        <v>40</v>
      </c>
      <c r="B66" s="60"/>
      <c r="C66" s="61"/>
      <c r="D66" s="46" t="str">
        <f t="shared" si="2"/>
        <v/>
      </c>
      <c r="E66" s="47"/>
      <c r="F66" s="48"/>
      <c r="G66" s="48"/>
      <c r="H66" s="43"/>
      <c r="I66" s="44"/>
      <c r="J66" s="45"/>
    </row>
    <row r="67" spans="1:10" x14ac:dyDescent="0.4">
      <c r="A67" s="10">
        <v>41</v>
      </c>
      <c r="B67" s="60"/>
      <c r="C67" s="61"/>
      <c r="D67" s="46" t="str">
        <f t="shared" si="2"/>
        <v/>
      </c>
      <c r="E67" s="47"/>
      <c r="F67" s="48"/>
      <c r="G67" s="48"/>
      <c r="H67" s="43"/>
      <c r="I67" s="44"/>
      <c r="J67" s="45"/>
    </row>
    <row r="68" spans="1:10" x14ac:dyDescent="0.4">
      <c r="A68" s="10">
        <v>42</v>
      </c>
      <c r="B68" s="60"/>
      <c r="C68" s="61"/>
      <c r="D68" s="46" t="str">
        <f t="shared" si="2"/>
        <v/>
      </c>
      <c r="E68" s="47"/>
      <c r="F68" s="48"/>
      <c r="G68" s="48"/>
      <c r="H68" s="43"/>
      <c r="I68" s="44"/>
      <c r="J68" s="45"/>
    </row>
    <row r="69" spans="1:10" x14ac:dyDescent="0.4">
      <c r="A69" s="10">
        <v>43</v>
      </c>
      <c r="B69" s="60"/>
      <c r="C69" s="61"/>
      <c r="D69" s="46" t="str">
        <f t="shared" si="2"/>
        <v/>
      </c>
      <c r="E69" s="47"/>
      <c r="F69" s="48"/>
      <c r="G69" s="48"/>
      <c r="H69" s="43"/>
      <c r="I69" s="44"/>
      <c r="J69" s="45"/>
    </row>
    <row r="70" spans="1:10" x14ac:dyDescent="0.4">
      <c r="A70" s="10">
        <v>44</v>
      </c>
      <c r="B70" s="60"/>
      <c r="C70" s="61"/>
      <c r="D70" s="46" t="str">
        <f t="shared" si="2"/>
        <v/>
      </c>
      <c r="E70" s="47"/>
      <c r="F70" s="48"/>
      <c r="G70" s="48"/>
      <c r="H70" s="43"/>
      <c r="I70" s="44"/>
      <c r="J70" s="45"/>
    </row>
    <row r="71" spans="1:10" x14ac:dyDescent="0.4">
      <c r="A71" s="10">
        <v>45</v>
      </c>
      <c r="B71" s="60"/>
      <c r="C71" s="61"/>
      <c r="D71" s="46" t="str">
        <f t="shared" si="2"/>
        <v/>
      </c>
      <c r="E71" s="47"/>
      <c r="F71" s="60"/>
      <c r="G71" s="61"/>
      <c r="H71" s="43"/>
      <c r="I71" s="44"/>
      <c r="J71" s="45"/>
    </row>
    <row r="72" spans="1:10" x14ac:dyDescent="0.4">
      <c r="A72" s="10">
        <v>46</v>
      </c>
      <c r="B72" s="60"/>
      <c r="C72" s="61"/>
      <c r="D72" s="46" t="str">
        <f t="shared" si="2"/>
        <v/>
      </c>
      <c r="E72" s="47"/>
      <c r="F72" s="48"/>
      <c r="G72" s="48"/>
      <c r="H72" s="43"/>
      <c r="I72" s="44"/>
      <c r="J72" s="45"/>
    </row>
    <row r="73" spans="1:10" x14ac:dyDescent="0.4">
      <c r="A73" s="10">
        <v>47</v>
      </c>
      <c r="B73" s="60"/>
      <c r="C73" s="61"/>
      <c r="D73" s="46" t="str">
        <f t="shared" si="2"/>
        <v/>
      </c>
      <c r="E73" s="47"/>
      <c r="F73" s="48"/>
      <c r="G73" s="48"/>
      <c r="H73" s="43"/>
      <c r="I73" s="44"/>
      <c r="J73" s="45"/>
    </row>
    <row r="74" spans="1:10" x14ac:dyDescent="0.4">
      <c r="A74" s="10">
        <v>48</v>
      </c>
      <c r="B74" s="60"/>
      <c r="C74" s="61"/>
      <c r="D74" s="46" t="str">
        <f t="shared" si="2"/>
        <v/>
      </c>
      <c r="E74" s="47"/>
      <c r="F74" s="48"/>
      <c r="G74" s="48"/>
      <c r="H74" s="43"/>
      <c r="I74" s="44"/>
      <c r="J74" s="45"/>
    </row>
    <row r="75" spans="1:10" x14ac:dyDescent="0.4">
      <c r="A75" s="10">
        <v>49</v>
      </c>
      <c r="B75" s="60"/>
      <c r="C75" s="61"/>
      <c r="D75" s="46" t="str">
        <f t="shared" si="2"/>
        <v/>
      </c>
      <c r="E75" s="47"/>
      <c r="F75" s="48"/>
      <c r="G75" s="48"/>
      <c r="H75" s="43"/>
      <c r="I75" s="44"/>
      <c r="J75" s="45"/>
    </row>
    <row r="76" spans="1:10" x14ac:dyDescent="0.4">
      <c r="A76" s="10">
        <v>50</v>
      </c>
      <c r="B76" s="60"/>
      <c r="C76" s="61"/>
      <c r="D76" s="46" t="str">
        <f t="shared" si="2"/>
        <v/>
      </c>
      <c r="E76" s="47"/>
      <c r="F76" s="48"/>
      <c r="G76" s="48"/>
      <c r="H76" s="43"/>
      <c r="I76" s="44"/>
      <c r="J76" s="45"/>
    </row>
    <row r="77" spans="1:10" x14ac:dyDescent="0.4">
      <c r="A77" s="6"/>
      <c r="B77" s="7"/>
      <c r="C77" s="7"/>
      <c r="D77" s="7"/>
      <c r="E77" s="7"/>
      <c r="F77" s="7"/>
      <c r="G77" s="7"/>
      <c r="H77" s="7"/>
      <c r="I77" s="7"/>
      <c r="J77" s="16"/>
    </row>
  </sheetData>
  <mergeCells count="219">
    <mergeCell ref="F26:G26"/>
    <mergeCell ref="F72:G72"/>
    <mergeCell ref="F73:G73"/>
    <mergeCell ref="F74:G74"/>
    <mergeCell ref="F75:G75"/>
    <mergeCell ref="B60:C60"/>
    <mergeCell ref="F60:G60"/>
    <mergeCell ref="B61:C61"/>
    <mergeCell ref="F61:G61"/>
    <mergeCell ref="B72:C72"/>
    <mergeCell ref="B73:C73"/>
    <mergeCell ref="B74:C74"/>
    <mergeCell ref="B75:C75"/>
    <mergeCell ref="B67:C67"/>
    <mergeCell ref="F67:G67"/>
    <mergeCell ref="B62:C62"/>
    <mergeCell ref="F62:G62"/>
    <mergeCell ref="B29:C29"/>
    <mergeCell ref="F29:G29"/>
    <mergeCell ref="B33:C33"/>
    <mergeCell ref="F33:G33"/>
    <mergeCell ref="B37:C37"/>
    <mergeCell ref="F37:G37"/>
    <mergeCell ref="F41:G41"/>
    <mergeCell ref="B9:E9"/>
    <mergeCell ref="B10:E10"/>
    <mergeCell ref="B17:E17"/>
    <mergeCell ref="B19:E19"/>
    <mergeCell ref="F57:G57"/>
    <mergeCell ref="F58:G58"/>
    <mergeCell ref="F59:G59"/>
    <mergeCell ref="F68:G68"/>
    <mergeCell ref="F42:G42"/>
    <mergeCell ref="B43:C43"/>
    <mergeCell ref="F43:G43"/>
    <mergeCell ref="B66:C66"/>
    <mergeCell ref="F66:G66"/>
    <mergeCell ref="F27:G27"/>
    <mergeCell ref="B28:C28"/>
    <mergeCell ref="F28:G28"/>
    <mergeCell ref="F46:G46"/>
    <mergeCell ref="B47:C47"/>
    <mergeCell ref="F47:G47"/>
    <mergeCell ref="D47:E47"/>
    <mergeCell ref="B44:C44"/>
    <mergeCell ref="F44:G44"/>
    <mergeCell ref="B45:C45"/>
    <mergeCell ref="F45:G45"/>
    <mergeCell ref="F76:G76"/>
    <mergeCell ref="B26:C26"/>
    <mergeCell ref="F70:G70"/>
    <mergeCell ref="F69:G69"/>
    <mergeCell ref="D42:E42"/>
    <mergeCell ref="B41:C41"/>
    <mergeCell ref="F71:G71"/>
    <mergeCell ref="B71:C71"/>
    <mergeCell ref="B56:C56"/>
    <mergeCell ref="F56:G56"/>
    <mergeCell ref="D44:E44"/>
    <mergeCell ref="D43:E43"/>
    <mergeCell ref="B76:C76"/>
    <mergeCell ref="F63:G63"/>
    <mergeCell ref="D63:E63"/>
    <mergeCell ref="D66:E66"/>
    <mergeCell ref="D67:E67"/>
    <mergeCell ref="B64:C64"/>
    <mergeCell ref="F64:G64"/>
    <mergeCell ref="B65:C65"/>
    <mergeCell ref="F65:G65"/>
    <mergeCell ref="D64:E64"/>
    <mergeCell ref="D65:E65"/>
    <mergeCell ref="B27:C27"/>
    <mergeCell ref="D31:E31"/>
    <mergeCell ref="D32:E32"/>
    <mergeCell ref="B39:C39"/>
    <mergeCell ref="F39:G39"/>
    <mergeCell ref="B40:C40"/>
    <mergeCell ref="F40:G40"/>
    <mergeCell ref="D39:E39"/>
    <mergeCell ref="D40:E40"/>
    <mergeCell ref="B38:C38"/>
    <mergeCell ref="F38:G38"/>
    <mergeCell ref="D37:E37"/>
    <mergeCell ref="D38:E38"/>
    <mergeCell ref="B52:C52"/>
    <mergeCell ref="F52:G52"/>
    <mergeCell ref="B53:C53"/>
    <mergeCell ref="B69:C69"/>
    <mergeCell ref="B30:C30"/>
    <mergeCell ref="F30:G30"/>
    <mergeCell ref="D30:E30"/>
    <mergeCell ref="B35:C35"/>
    <mergeCell ref="F35:G35"/>
    <mergeCell ref="B36:C36"/>
    <mergeCell ref="F36:G36"/>
    <mergeCell ref="D35:E35"/>
    <mergeCell ref="D36:E36"/>
    <mergeCell ref="B34:C34"/>
    <mergeCell ref="F34:G34"/>
    <mergeCell ref="D33:E33"/>
    <mergeCell ref="D34:E34"/>
    <mergeCell ref="D50:E50"/>
    <mergeCell ref="D51:E51"/>
    <mergeCell ref="B48:C48"/>
    <mergeCell ref="F48:G48"/>
    <mergeCell ref="B31:C31"/>
    <mergeCell ref="F31:G31"/>
    <mergeCell ref="B32:C32"/>
    <mergeCell ref="B70:C70"/>
    <mergeCell ref="B68:C68"/>
    <mergeCell ref="D68:E68"/>
    <mergeCell ref="B59:C59"/>
    <mergeCell ref="B58:C58"/>
    <mergeCell ref="B57:C57"/>
    <mergeCell ref="D56:E56"/>
    <mergeCell ref="D41:E41"/>
    <mergeCell ref="D45:E45"/>
    <mergeCell ref="D46:E46"/>
    <mergeCell ref="D52:E52"/>
    <mergeCell ref="D53:E53"/>
    <mergeCell ref="B50:C50"/>
    <mergeCell ref="B51:C51"/>
    <mergeCell ref="B46:C46"/>
    <mergeCell ref="B42:C42"/>
    <mergeCell ref="B63:C63"/>
    <mergeCell ref="D69:E69"/>
    <mergeCell ref="D70:E70"/>
    <mergeCell ref="B54:C54"/>
    <mergeCell ref="B49:C49"/>
    <mergeCell ref="D48:E48"/>
    <mergeCell ref="D49:E49"/>
    <mergeCell ref="B55:C55"/>
    <mergeCell ref="D76:E76"/>
    <mergeCell ref="F9:K9"/>
    <mergeCell ref="F10:K10"/>
    <mergeCell ref="F17:K17"/>
    <mergeCell ref="F19:K19"/>
    <mergeCell ref="H26:J26"/>
    <mergeCell ref="H27:J27"/>
    <mergeCell ref="D57:E57"/>
    <mergeCell ref="D58:E58"/>
    <mergeCell ref="D59:E59"/>
    <mergeCell ref="D60:E60"/>
    <mergeCell ref="D61:E61"/>
    <mergeCell ref="D62:E62"/>
    <mergeCell ref="D26:E26"/>
    <mergeCell ref="D27:E27"/>
    <mergeCell ref="D28:E28"/>
    <mergeCell ref="D29:E29"/>
    <mergeCell ref="F53:G53"/>
    <mergeCell ref="F50:G50"/>
    <mergeCell ref="F54:G54"/>
    <mergeCell ref="F55:G55"/>
    <mergeCell ref="D54:E54"/>
    <mergeCell ref="D55:E55"/>
    <mergeCell ref="F32:G32"/>
    <mergeCell ref="H49:J49"/>
    <mergeCell ref="H50:J50"/>
    <mergeCell ref="H51:J51"/>
    <mergeCell ref="D71:E71"/>
    <mergeCell ref="D72:E72"/>
    <mergeCell ref="D73:E73"/>
    <mergeCell ref="D74:E74"/>
    <mergeCell ref="D75:E75"/>
    <mergeCell ref="F51:G51"/>
    <mergeCell ref="F49:G49"/>
    <mergeCell ref="H54:J54"/>
    <mergeCell ref="H55:J55"/>
    <mergeCell ref="H56:J56"/>
    <mergeCell ref="H57:J57"/>
    <mergeCell ref="H62:J62"/>
    <mergeCell ref="H63:J63"/>
    <mergeCell ref="H52:J52"/>
    <mergeCell ref="H53:J53"/>
    <mergeCell ref="H28:J28"/>
    <mergeCell ref="H29:J29"/>
    <mergeCell ref="H30:J30"/>
    <mergeCell ref="H31:J31"/>
    <mergeCell ref="H32:J32"/>
    <mergeCell ref="H33:J33"/>
    <mergeCell ref="H46:J46"/>
    <mergeCell ref="H47:J47"/>
    <mergeCell ref="H48:J48"/>
    <mergeCell ref="H40:J40"/>
    <mergeCell ref="H41:J41"/>
    <mergeCell ref="H42:J42"/>
    <mergeCell ref="H43:J43"/>
    <mergeCell ref="H44:J44"/>
    <mergeCell ref="H45:J45"/>
    <mergeCell ref="H34:J34"/>
    <mergeCell ref="H35:J35"/>
    <mergeCell ref="H36:J36"/>
    <mergeCell ref="H37:J37"/>
    <mergeCell ref="H38:J38"/>
    <mergeCell ref="H39:J39"/>
    <mergeCell ref="B13:E13"/>
    <mergeCell ref="F13:K13"/>
    <mergeCell ref="B14:E14"/>
    <mergeCell ref="F14:K14"/>
    <mergeCell ref="B18:E18"/>
    <mergeCell ref="F18:K18"/>
    <mergeCell ref="B4:K4"/>
    <mergeCell ref="H76:J76"/>
    <mergeCell ref="H70:J70"/>
    <mergeCell ref="H71:J71"/>
    <mergeCell ref="H72:J72"/>
    <mergeCell ref="H73:J73"/>
    <mergeCell ref="H74:J74"/>
    <mergeCell ref="H75:J75"/>
    <mergeCell ref="H64:J64"/>
    <mergeCell ref="H65:J65"/>
    <mergeCell ref="H66:J66"/>
    <mergeCell ref="H67:J67"/>
    <mergeCell ref="H68:J68"/>
    <mergeCell ref="H69:J69"/>
    <mergeCell ref="H58:J58"/>
    <mergeCell ref="H59:J59"/>
    <mergeCell ref="H60:J60"/>
    <mergeCell ref="H61:J61"/>
  </mergeCells>
  <phoneticPr fontId="1" type="Hiragana" alignment="center"/>
  <dataValidations count="1">
    <dataValidation type="list" allowBlank="1" showInputMessage="1" showErrorMessage="1" sqref="F27:F76" xr:uid="{00000000-0002-0000-0000-000000000000}">
      <formula1>$B$22:$H$22</formula1>
    </dataValidation>
  </dataValidations>
  <pageMargins left="0.64" right="0.47" top="0.7" bottom="0.62" header="0.3" footer="0.62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42学会参加者名簿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事務局 大分県病院協会</cp:lastModifiedBy>
  <cp:lastPrinted>2023-07-12T07:07:39Z</cp:lastPrinted>
  <dcterms:created xsi:type="dcterms:W3CDTF">2021-09-14T02:50:09Z</dcterms:created>
  <dcterms:modified xsi:type="dcterms:W3CDTF">2024-02-21T02:40:28Z</dcterms:modified>
</cp:coreProperties>
</file>